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en_skoroszyt" defaultThemeVersion="124226"/>
  <bookViews>
    <workbookView xWindow="0" yWindow="120" windowWidth="18330" windowHeight="999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45621"/>
</workbook>
</file>

<file path=xl/calcChain.xml><?xml version="1.0" encoding="utf-8"?>
<calcChain xmlns="http://schemas.openxmlformats.org/spreadsheetml/2006/main">
  <c r="B32" i="1" l="1"/>
  <c r="G31" i="1" l="1"/>
  <c r="B35" i="1" l="1"/>
  <c r="B33" i="1"/>
  <c r="I34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<sst xmlns="http://schemas.openxmlformats.org/spreadsheetml/2006/main" count="141" uniqueCount="114">
  <si>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</si>
  <si>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</si>
  <si>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</si>
  <si>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</si>
  <si>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</si>
  <si>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</si>
  <si>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</si>
  <si>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</si>
  <si>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</si>
  <si>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</si>
  <si>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</si>
  <si>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</si>
  <si>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</si>
  <si>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</si>
  <si>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</si>
  <si>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</si>
  <si>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</si>
  <si>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</si>
  <si>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</si>
  <si>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</si>
  <si>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</si>
  <si>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</si>
  <si>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</si>
  <si>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</si>
  <si>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</si>
  <si>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</si>
  <si>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</si>
  <si>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</si>
  <si>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</si>
  <si>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</si>
  <si>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</si>
  <si>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</si>
  <si>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</si>
  <si>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</si>
  <si>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</si>
  <si>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</si>
  <si>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</si>
  <si>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</si>
  <si>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</si>
  <si>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</si>
  <si>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</si>
  <si>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</si>
  <si>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</si>
  <si>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</si>
  <si>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</si>
  <si>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</si>
  <si>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</si>
  <si>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</si>
  <si>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</si>
  <si>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</si>
  <si>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</si>
  <si>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</si>
  <si>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</si>
  <si>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</si>
  <si>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</si>
  <si>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</si>
  <si>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</si>
  <si>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</si>
  <si>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</si>
  <si>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</si>
  <si>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</si>
  <si>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</si>
  <si>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</si>
  <si>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</si>
  <si>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</si>
  <si>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</si>
  <si>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</si>
  <si>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</si>
  <si>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</si>
  <si>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</si>
  <si>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</si>
  <si>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</si>
  <si>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</si>
  <si>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</si>
  <si>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</si>
  <si>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</si>
  <si>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</si>
  <si>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</si>
  <si>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</si>
  <si>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</si>
  <si>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</si>
  <si>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</si>
  <si>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</si>
  <si>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</si>
  <si>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</si>
  <si>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</si>
  <si>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</si>
  <si>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</si>
  <si>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</si>
  <si>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</si>
  <si>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</si>
  <si>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</si>
  <si>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.</t>
    </r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</si>
  <si>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</si>
  <si>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</si>
  <si>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</si>
  <si>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</si>
  <si>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</si>
  <si>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</si>
  <si>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</si>
  <si>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</si>
  <si>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</si>
  <si>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</si>
  <si>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</si>
  <si>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</si>
  <si>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</si>
  <si>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</si>
  <si>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</si>
  <si>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</si>
  <si>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</si>
  <si>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</si>
  <si>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</si>
  <si>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t>* Ważna na dzień złożenia oferty decyzja, o której mowa w art. 19 ust. 1 ustawy z dnia 14 grudnia 2018 r. o promowaniu energii elektrycznej z wysokosprawnej kogeneracji (Dz.U. z 2020 r. poz. 250, z późn. zm., dalej zwanej: "ustawą o CHP") wydana przez Prezesa URE na wniosek wytwórcy.
** Pola oznaczone kolorem zielonym są polami nieobowiązkowymi.</t>
  </si>
  <si>
    <t>ACHP/2/2020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</si>
</sst>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20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16" fillId="0" borderId="0" xfId="0" applyFont="1" applyAlignment="1" applyProtection="1">
      <alignment vertical="center" wrapText="1"/>
    </xf>
    <xf numFmtId="0" fontId="19" fillId="0" borderId="19" xfId="2" applyFont="1" applyFill="1" applyBorder="1" applyAlignment="1">
      <alignment wrapText="1"/>
    </xf>
    <xf numFmtId="164" fontId="2" fillId="0" borderId="0" xfId="0" applyNumberFormat="1" applyFont="1" applyAlignment="1" applyProtection="1">
      <alignment horizontal="center" vertical="center"/>
    </xf>
    <xf numFmtId="14" fontId="6" fillId="0" borderId="0" xfId="0" applyNumberFormat="1" applyFont="1"/>
    <xf numFmtId="0" fontId="16" fillId="0" borderId="0" xfId="0" applyFont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6" fillId="0" borderId="0" xfId="0" quotePrefix="1" applyFont="1" applyAlignment="1" applyProtection="1">
      <alignment horizontal="justify" vertical="justify"/>
    </xf>
    <xf numFmtId="0" fontId="1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justify"/>
    </xf>
    <xf numFmtId="0" fontId="23" fillId="0" borderId="0" xfId="0" applyFont="1" applyAlignment="1" applyProtection="1">
      <alignment horizontal="justify" vertical="justify" wrapText="1"/>
    </xf>
    <xf numFmtId="0" fontId="6" fillId="0" borderId="12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2" fillId="3" borderId="0" xfId="0" applyFont="1" applyFill="1" applyBorder="1" applyAlignment="1" applyProtection="1">
      <alignment vertical="top" wrapText="1"/>
    </xf>
    <xf numFmtId="0" fontId="12" fillId="3" borderId="16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12" fillId="3" borderId="17" xfId="0" applyFont="1" applyFill="1" applyBorder="1" applyAlignment="1" applyProtection="1">
      <alignment vertical="top" wrapText="1"/>
    </xf>
    <xf numFmtId="0" fontId="12" fillId="3" borderId="18" xfId="0" applyFont="1" applyFill="1" applyBorder="1" applyAlignment="1" applyProtection="1">
      <alignment vertical="top" wrapText="1"/>
    </xf>
    <xf numFmtId="0" fontId="6" fillId="0" borderId="12" xfId="0" applyFont="1" applyBorder="1" applyProtection="1"/>
    <xf numFmtId="0" fontId="12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14" fontId="20" fillId="3" borderId="0" xfId="0" applyNumberFormat="1" applyFont="1" applyFill="1"/>
    <xf numFmtId="0" fontId="2" fillId="3" borderId="0" xfId="0" applyFont="1" applyFill="1" applyProtection="1"/>
    <xf numFmtId="164" fontId="0" fillId="3" borderId="0" xfId="0" applyNumberFormat="1" applyFill="1" applyAlignment="1">
      <alignment vertic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166" fontId="3" fillId="3" borderId="0" xfId="0" applyNumberFormat="1" applyFont="1" applyFill="1" applyAlignment="1" applyProtection="1"/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67" fontId="3" fillId="3" borderId="0" xfId="0" applyNumberFormat="1" applyFont="1" applyFill="1" applyBorder="1" applyAlignment="1" applyProtection="1">
      <alignment horizontal="left" vertical="center"/>
    </xf>
    <xf numFmtId="168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justify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24" fillId="0" borderId="6" xfId="0" applyNumberFormat="1" applyFont="1" applyFill="1" applyBorder="1" applyAlignment="1" applyProtection="1">
      <alignment horizontal="center" vertical="center" wrapText="1"/>
    </xf>
    <xf numFmtId="164" fontId="24" fillId="0" borderId="3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7" fillId="4" borderId="2" xfId="0" applyNumberFormat="1" applyFont="1" applyFill="1" applyBorder="1" applyAlignment="1" applyProtection="1">
      <alignment horizontal="center" vertical="center" wrapText="1"/>
    </xf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</xf>
    <xf numFmtId="0" fontId="2" fillId="4" borderId="20" xfId="0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169" fontId="10" fillId="0" borderId="2" xfId="0" applyNumberFormat="1" applyFont="1" applyBorder="1" applyAlignment="1" applyProtection="1">
      <alignment horizontal="center" vertical="center" wrapText="1"/>
      <protection locked="0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 readingOrder="1"/>
    </xf>
    <xf numFmtId="0" fontId="10" fillId="4" borderId="6" xfId="0" applyFont="1" applyFill="1" applyBorder="1" applyAlignment="1" applyProtection="1">
      <alignment horizontal="justify" vertical="center" wrapText="1" readingOrder="1"/>
    </xf>
    <xf numFmtId="0" fontId="10" fillId="4" borderId="3" xfId="0" applyFont="1" applyFill="1" applyBorder="1" applyAlignment="1" applyProtection="1">
      <alignment horizontal="justify" vertical="center" wrapText="1" readingOrder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10" fillId="4" borderId="6" xfId="0" applyNumberFormat="1" applyFont="1" applyFill="1" applyBorder="1" applyAlignment="1" applyProtection="1">
      <alignment horizontal="center" vertical="center" wrapText="1"/>
    </xf>
    <xf numFmtId="14" fontId="10" fillId="4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justify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21" fillId="0" borderId="12" xfId="0" quotePrefix="1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justify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justify"/>
    </xf>
    <xf numFmtId="0" fontId="10" fillId="4" borderId="2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7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19" ht="11.25" customHeight="1" x14ac:dyDescent="0.2">
      <c r="A1" s="42"/>
      <c r="B1" s="42"/>
      <c r="C1" s="42"/>
      <c r="D1" s="42"/>
      <c r="E1" s="42"/>
      <c r="F1" s="42"/>
      <c r="G1" s="42"/>
      <c r="H1" s="42"/>
      <c r="I1" s="166"/>
      <c r="J1" s="166"/>
      <c r="K1" s="166"/>
      <c r="L1" s="166"/>
      <c r="M1" s="166"/>
      <c r="N1" s="12"/>
    </row>
    <row r="2" spans="1:19" ht="15" customHeight="1" x14ac:dyDescent="0.2">
      <c r="A2" s="42"/>
      <c r="B2" s="42"/>
      <c r="C2" s="42"/>
      <c r="D2" s="42"/>
      <c r="E2" s="42"/>
      <c r="F2" s="42"/>
      <c r="G2" s="42"/>
      <c r="H2" s="42"/>
      <c r="I2" s="167"/>
      <c r="J2" s="167"/>
      <c r="K2" s="167"/>
      <c r="L2" s="167"/>
      <c r="M2" s="167"/>
      <c r="N2" s="12"/>
    </row>
    <row r="3" spans="1:19" ht="21" customHeight="1" x14ac:dyDescent="0.2">
      <c r="A3" s="42"/>
      <c r="B3" s="42"/>
      <c r="C3" s="42"/>
      <c r="D3" s="42"/>
      <c r="E3" s="42"/>
      <c r="F3" s="42"/>
      <c r="G3" s="42"/>
      <c r="I3" s="182" t="s">
        <v>45</v>
      </c>
      <c r="J3" s="182"/>
      <c r="K3" s="182"/>
      <c r="L3" s="182"/>
      <c r="M3" s="43"/>
      <c r="N3" s="12"/>
    </row>
    <row r="4" spans="1:19" ht="15" customHeight="1" x14ac:dyDescent="0.2">
      <c r="A4" s="44"/>
      <c r="B4" s="44"/>
      <c r="C4" s="44"/>
      <c r="D4" s="44"/>
      <c r="E4" s="44"/>
      <c r="F4" s="44"/>
      <c r="G4" s="45"/>
      <c r="H4" s="46"/>
      <c r="I4" s="183"/>
      <c r="J4" s="183"/>
      <c r="K4" s="183"/>
      <c r="L4" s="183"/>
      <c r="M4" s="47"/>
      <c r="N4" s="12"/>
      <c r="S4" s="2"/>
    </row>
    <row r="5" spans="1:19" ht="12.75" customHeight="1" x14ac:dyDescent="0.2">
      <c r="A5" s="42"/>
      <c r="B5" s="42"/>
      <c r="C5" s="42"/>
      <c r="D5" s="48"/>
      <c r="E5" s="42"/>
      <c r="F5" s="49"/>
      <c r="G5" s="50"/>
      <c r="H5" s="46"/>
      <c r="I5" s="183"/>
      <c r="J5" s="183"/>
      <c r="K5" s="183"/>
      <c r="L5" s="183"/>
      <c r="M5" s="51"/>
      <c r="N5" s="12"/>
    </row>
    <row r="6" spans="1:19" ht="12.75" customHeight="1" x14ac:dyDescent="0.2">
      <c r="A6" s="42"/>
      <c r="B6" s="42"/>
      <c r="C6" s="42"/>
      <c r="D6" s="42"/>
      <c r="E6" s="42"/>
      <c r="F6" s="52"/>
      <c r="G6" s="50"/>
      <c r="H6" s="46"/>
      <c r="I6" s="183"/>
      <c r="J6" s="183"/>
      <c r="K6" s="183"/>
      <c r="L6" s="183"/>
      <c r="M6" s="51"/>
      <c r="N6" s="12"/>
    </row>
    <row r="7" spans="1:19" ht="9" customHeight="1" x14ac:dyDescent="0.2">
      <c r="A7" s="42"/>
      <c r="B7" s="42"/>
      <c r="C7" s="42"/>
      <c r="D7" s="42"/>
      <c r="E7" s="42"/>
      <c r="F7" s="42"/>
      <c r="G7" s="50"/>
      <c r="H7" s="46"/>
      <c r="I7" s="46"/>
      <c r="J7" s="46"/>
      <c r="K7" s="46"/>
      <c r="L7" s="46"/>
      <c r="M7" s="51"/>
      <c r="N7" s="12"/>
    </row>
    <row r="8" spans="1:19" ht="9" customHeight="1" x14ac:dyDescent="0.2">
      <c r="A8" s="42"/>
      <c r="B8" s="42"/>
      <c r="C8" s="42"/>
      <c r="D8" s="42"/>
      <c r="E8" s="42"/>
      <c r="F8" s="42"/>
      <c r="G8" s="50"/>
      <c r="H8" s="53"/>
      <c r="I8" s="53"/>
      <c r="J8" s="53"/>
      <c r="K8" s="53"/>
      <c r="L8" s="53"/>
      <c r="M8" s="51"/>
      <c r="N8" s="12"/>
    </row>
    <row r="9" spans="1:19" ht="53.25" customHeight="1" x14ac:dyDescent="0.2">
      <c r="A9" s="168" t="s">
        <v>104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2"/>
    </row>
    <row r="10" spans="1:19" ht="9" customHeight="1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9" ht="29.25" customHeight="1" x14ac:dyDescent="0.2">
      <c r="A11" s="26" t="s">
        <v>0</v>
      </c>
      <c r="B11" s="145" t="s">
        <v>60</v>
      </c>
      <c r="C11" s="146"/>
      <c r="D11" s="146"/>
      <c r="E11" s="146"/>
      <c r="F11" s="147"/>
      <c r="G11" s="175" t="s">
        <v>113</v>
      </c>
      <c r="H11" s="176"/>
      <c r="I11" s="176"/>
      <c r="J11" s="176"/>
      <c r="K11" s="176"/>
      <c r="L11" s="176"/>
      <c r="M11" s="177"/>
    </row>
    <row r="12" spans="1:19" ht="33" customHeight="1" x14ac:dyDescent="0.2">
      <c r="A12" s="26" t="s">
        <v>1</v>
      </c>
      <c r="B12" s="181" t="s">
        <v>109</v>
      </c>
      <c r="C12" s="181"/>
      <c r="D12" s="181"/>
      <c r="E12" s="181"/>
      <c r="F12" s="85"/>
      <c r="G12" s="178" t="s">
        <v>58</v>
      </c>
      <c r="H12" s="179"/>
      <c r="I12" s="179"/>
      <c r="J12" s="179"/>
      <c r="K12" s="179"/>
      <c r="L12" s="179"/>
      <c r="M12" s="180"/>
    </row>
    <row r="13" spans="1:19" ht="9" customHeigh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9" s="3" customFormat="1" ht="13.5" customHeight="1" x14ac:dyDescent="0.2">
      <c r="A14" s="170" t="s">
        <v>87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"/>
    </row>
    <row r="15" spans="1:19" s="3" customFormat="1" ht="31.5" customHeight="1" x14ac:dyDescent="0.2">
      <c r="A15" s="26" t="s">
        <v>0</v>
      </c>
      <c r="B15" s="171" t="s">
        <v>99</v>
      </c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72"/>
      <c r="N15" s="16"/>
    </row>
    <row r="16" spans="1:19" s="3" customFormat="1" ht="41.25" customHeight="1" x14ac:dyDescent="0.2">
      <c r="A16" s="26" t="s">
        <v>1</v>
      </c>
      <c r="B16" s="171" t="s">
        <v>100</v>
      </c>
      <c r="C16" s="171"/>
      <c r="D16" s="171"/>
      <c r="E16" s="171"/>
      <c r="F16" s="171"/>
      <c r="G16" s="184"/>
      <c r="H16" s="184"/>
      <c r="I16" s="184"/>
      <c r="J16" s="184"/>
      <c r="K16" s="184"/>
      <c r="L16" s="184"/>
      <c r="M16" s="184"/>
      <c r="N16" s="16"/>
    </row>
    <row r="17" spans="1:19" s="3" customFormat="1" ht="28.5" customHeight="1" x14ac:dyDescent="0.2">
      <c r="A17" s="26" t="s">
        <v>2</v>
      </c>
      <c r="B17" s="145" t="s">
        <v>72</v>
      </c>
      <c r="C17" s="146"/>
      <c r="D17" s="146"/>
      <c r="E17" s="146"/>
      <c r="F17" s="147"/>
      <c r="G17" s="192"/>
      <c r="H17" s="193"/>
      <c r="I17" s="193"/>
      <c r="J17" s="193"/>
      <c r="K17" s="193"/>
      <c r="L17" s="193"/>
      <c r="M17" s="194"/>
      <c r="N17" s="16"/>
    </row>
    <row r="18" spans="1:19" s="3" customFormat="1" ht="39" customHeight="1" x14ac:dyDescent="0.2">
      <c r="A18" s="32" t="s">
        <v>67</v>
      </c>
      <c r="B18" s="85" t="s">
        <v>105</v>
      </c>
      <c r="C18" s="86"/>
      <c r="D18" s="86"/>
      <c r="E18" s="86"/>
      <c r="F18" s="87"/>
      <c r="G18" s="185"/>
      <c r="H18" s="186"/>
      <c r="I18" s="186"/>
      <c r="J18" s="186"/>
      <c r="K18" s="186"/>
      <c r="L18" s="186"/>
      <c r="M18" s="187"/>
      <c r="N18" s="16"/>
    </row>
    <row r="19" spans="1:19" s="3" customFormat="1" ht="9" customHeight="1" x14ac:dyDescent="0.2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6"/>
    </row>
    <row r="20" spans="1:19" s="3" customFormat="1" ht="13.5" customHeight="1" x14ac:dyDescent="0.2">
      <c r="A20" s="170" t="s">
        <v>102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6"/>
    </row>
    <row r="21" spans="1:19" s="3" customFormat="1" ht="24" customHeight="1" x14ac:dyDescent="0.2">
      <c r="A21" s="27" t="s">
        <v>0</v>
      </c>
      <c r="B21" s="204" t="s">
        <v>103</v>
      </c>
      <c r="C21" s="205"/>
      <c r="D21" s="205"/>
      <c r="E21" s="206"/>
      <c r="F21" s="195"/>
      <c r="G21" s="195"/>
      <c r="H21" s="195"/>
      <c r="I21" s="195"/>
      <c r="J21" s="195"/>
      <c r="K21" s="195"/>
      <c r="L21" s="195"/>
      <c r="M21" s="195"/>
      <c r="N21" s="16"/>
    </row>
    <row r="22" spans="1:19" ht="24" customHeight="1" x14ac:dyDescent="0.2">
      <c r="A22" s="28" t="s">
        <v>1</v>
      </c>
      <c r="B22" s="203" t="s">
        <v>95</v>
      </c>
      <c r="C22" s="203"/>
      <c r="D22" s="200" t="s">
        <v>11</v>
      </c>
      <c r="E22" s="201"/>
      <c r="F22" s="201"/>
      <c r="G22" s="201"/>
      <c r="H22" s="201"/>
      <c r="I22" s="201"/>
      <c r="J22" s="201"/>
      <c r="K22" s="201"/>
      <c r="L22" s="201"/>
      <c r="M22" s="202"/>
      <c r="N22" s="16"/>
      <c r="P22" s="3"/>
    </row>
    <row r="23" spans="1:19" s="3" customFormat="1" ht="30" customHeight="1" x14ac:dyDescent="0.2">
      <c r="A23" s="28" t="s">
        <v>2</v>
      </c>
      <c r="B23" s="181" t="s">
        <v>88</v>
      </c>
      <c r="C23" s="181"/>
      <c r="D23" s="181"/>
      <c r="E23" s="181"/>
      <c r="F23" s="181"/>
      <c r="G23" s="181"/>
      <c r="H23" s="26" t="s">
        <v>3</v>
      </c>
      <c r="I23" s="191"/>
      <c r="J23" s="191"/>
      <c r="K23" s="191"/>
      <c r="L23" s="191"/>
      <c r="M23" s="191"/>
      <c r="N23" s="16"/>
    </row>
    <row r="24" spans="1:19" s="3" customFormat="1" ht="24" customHeight="1" x14ac:dyDescent="0.2">
      <c r="A24" s="27" t="s">
        <v>67</v>
      </c>
      <c r="B24" s="145" t="s">
        <v>96</v>
      </c>
      <c r="C24" s="147"/>
      <c r="D24" s="197" t="s">
        <v>11</v>
      </c>
      <c r="E24" s="198"/>
      <c r="F24" s="198"/>
      <c r="G24" s="198"/>
      <c r="H24" s="198"/>
      <c r="I24" s="198"/>
      <c r="J24" s="198"/>
      <c r="K24" s="198"/>
      <c r="L24" s="198"/>
      <c r="M24" s="199"/>
      <c r="N24" s="16"/>
    </row>
    <row r="25" spans="1:19" s="3" customFormat="1" ht="57.75" customHeight="1" x14ac:dyDescent="0.2">
      <c r="A25" s="28" t="s">
        <v>68</v>
      </c>
      <c r="B25" s="85" t="s">
        <v>110</v>
      </c>
      <c r="C25" s="86"/>
      <c r="D25" s="86"/>
      <c r="E25" s="86"/>
      <c r="F25" s="86"/>
      <c r="G25" s="87"/>
      <c r="H25" s="188"/>
      <c r="I25" s="189"/>
      <c r="J25" s="189"/>
      <c r="K25" s="189"/>
      <c r="L25" s="189"/>
      <c r="M25" s="190"/>
      <c r="N25" s="16"/>
    </row>
    <row r="26" spans="1:19" s="3" customFormat="1" ht="56.25" customHeight="1" x14ac:dyDescent="0.2">
      <c r="A26" s="28" t="s">
        <v>69</v>
      </c>
      <c r="B26" s="85" t="s">
        <v>97</v>
      </c>
      <c r="C26" s="86"/>
      <c r="D26" s="86"/>
      <c r="E26" s="86"/>
      <c r="F26" s="86"/>
      <c r="G26" s="87"/>
      <c r="H26" s="188"/>
      <c r="I26" s="189"/>
      <c r="J26" s="189"/>
      <c r="K26" s="189"/>
      <c r="L26" s="189"/>
      <c r="M26" s="190"/>
      <c r="N26" s="16"/>
    </row>
    <row r="27" spans="1:19" s="3" customFormat="1" ht="45.75" customHeight="1" x14ac:dyDescent="0.2">
      <c r="A27" s="27" t="s">
        <v>4</v>
      </c>
      <c r="B27" s="85" t="s">
        <v>98</v>
      </c>
      <c r="C27" s="86"/>
      <c r="D27" s="86"/>
      <c r="E27" s="86"/>
      <c r="F27" s="86"/>
      <c r="G27" s="87"/>
      <c r="H27" s="34" t="s">
        <v>48</v>
      </c>
      <c r="I27" s="144"/>
      <c r="J27" s="144"/>
      <c r="K27" s="144"/>
      <c r="L27" s="144"/>
      <c r="M27" s="144"/>
      <c r="N27" s="16"/>
    </row>
    <row r="28" spans="1:19" s="3" customFormat="1" ht="31.5" customHeight="1" x14ac:dyDescent="0.2">
      <c r="A28" s="28" t="s">
        <v>5</v>
      </c>
      <c r="B28" s="85" t="s">
        <v>62</v>
      </c>
      <c r="C28" s="86"/>
      <c r="D28" s="86"/>
      <c r="E28" s="86"/>
      <c r="F28" s="86"/>
      <c r="G28" s="86"/>
      <c r="H28" s="28" t="s">
        <v>61</v>
      </c>
      <c r="I28" s="137"/>
      <c r="J28" s="138"/>
      <c r="K28" s="138"/>
      <c r="L28" s="138"/>
      <c r="M28" s="139"/>
      <c r="N28" s="16"/>
    </row>
    <row r="29" spans="1:19" s="3" customFormat="1" ht="9.75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"/>
    </row>
    <row r="30" spans="1:19" s="3" customFormat="1" ht="37.5" customHeight="1" x14ac:dyDescent="0.2">
      <c r="A30" s="160" t="s">
        <v>112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"/>
    </row>
    <row r="31" spans="1:19" s="3" customFormat="1" ht="79.5" customHeight="1" x14ac:dyDescent="0.2">
      <c r="A31" s="29" t="s">
        <v>6</v>
      </c>
      <c r="B31" s="211" t="s">
        <v>101</v>
      </c>
      <c r="C31" s="86"/>
      <c r="D31" s="86"/>
      <c r="E31" s="86"/>
      <c r="F31" s="87"/>
      <c r="G31" s="140" t="str">
        <f>IF(AND(K31&lt;&gt;"",D22="Proszę wybrać"),"Proszę określić rodzaj j.k.!",IF(OR(K31="",D22="Proszę wybrać"),"[zł/MWh]",(IF(OR((AND(D22="nowa jednostka kogeneracji opalana paliwami gazowymi",K31&lt;=151.48)),(AND(D22="nowa jednostka kogeneracji opalana paliwami stałymi",K31&lt;=183.84)),(AND(D22="nowa jednostka kogeneracji opalana biomasą",K31&lt;=286.78)),(AND(D22="nowa jednostka kogeneracji opalana paliwami innymi niż wymienione w art. 15 ust. 1-3 ustawy o CHP",K31&lt;=68.41))),"[zł/MWh]","Wielkość niezgodna z wartością referencyjną wynikającą z Rozporządzenia Ministra Energii wydanego na podst. art. 15 ust. 7 Ustawy o CHP!"))))</f>
        <v>[zł/MWh]</v>
      </c>
      <c r="H31" s="140"/>
      <c r="I31" s="140"/>
      <c r="J31" s="140"/>
      <c r="K31" s="141"/>
      <c r="L31" s="142"/>
      <c r="M31" s="143"/>
      <c r="N31" s="16"/>
      <c r="P31" s="23"/>
    </row>
    <row r="32" spans="1:19" s="3" customFormat="1" ht="31.5" customHeight="1" x14ac:dyDescent="0.2">
      <c r="A32" s="30" t="s">
        <v>7</v>
      </c>
      <c r="B32" s="145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6"/>
      <c r="D32" s="146"/>
      <c r="E32" s="146"/>
      <c r="F32" s="146"/>
      <c r="G32" s="146"/>
      <c r="H32" s="147"/>
      <c r="I32" s="148"/>
      <c r="J32" s="149"/>
      <c r="K32" s="149"/>
      <c r="L32" s="149"/>
      <c r="M32" s="150"/>
      <c r="N32" s="16"/>
      <c r="P32" s="56"/>
      <c r="Q32" s="57"/>
      <c r="R32" s="57"/>
      <c r="S32" s="57"/>
    </row>
    <row r="33" spans="1:20" s="3" customFormat="1" ht="39.75" customHeight="1" x14ac:dyDescent="0.2">
      <c r="A33" s="30" t="s">
        <v>8</v>
      </c>
      <c r="B33" s="85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6"/>
      <c r="D33" s="86"/>
      <c r="E33" s="86"/>
      <c r="F33" s="86"/>
      <c r="G33" s="86"/>
      <c r="H33" s="87"/>
      <c r="I33" s="154"/>
      <c r="J33" s="155"/>
      <c r="K33" s="155"/>
      <c r="L33" s="155"/>
      <c r="M33" s="156"/>
      <c r="N33" s="16"/>
      <c r="P33" s="58"/>
      <c r="Q33" s="57"/>
      <c r="R33" s="57"/>
      <c r="S33" s="57"/>
    </row>
    <row r="34" spans="1:20" s="3" customFormat="1" ht="31.5" customHeight="1" x14ac:dyDescent="0.2">
      <c r="A34" s="30" t="s">
        <v>44</v>
      </c>
      <c r="B34" s="85" t="s">
        <v>76</v>
      </c>
      <c r="C34" s="86"/>
      <c r="D34" s="86"/>
      <c r="E34" s="86"/>
      <c r="F34" s="86"/>
      <c r="G34" s="86"/>
      <c r="H34" s="87"/>
      <c r="I34" s="157" t="str">
        <f>IF(I33="","",IF((DATE(YEAR(I33)+15,MONTH(I33),DAY(I33)-1))&lt;(DATE(2048,12,31)),DATE(YEAR(I33)+15,MONTH(I33),DAY(I33)-1),DATE(2048,12,31)))</f>
        <v/>
      </c>
      <c r="J34" s="158"/>
      <c r="K34" s="158"/>
      <c r="L34" s="158"/>
      <c r="M34" s="159"/>
      <c r="N34" s="16"/>
      <c r="P34" s="59"/>
      <c r="Q34" s="57"/>
      <c r="R34" s="57"/>
      <c r="S34" s="57"/>
    </row>
    <row r="35" spans="1:20" s="5" customFormat="1" ht="44.25" customHeight="1" x14ac:dyDescent="0.2">
      <c r="A35" s="215" t="s">
        <v>70</v>
      </c>
      <c r="B35" s="151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8"/>
      <c r="O35" s="4"/>
      <c r="P35" s="59"/>
      <c r="Q35" s="60"/>
      <c r="R35" s="61"/>
      <c r="S35" s="62"/>
    </row>
    <row r="36" spans="1:20" s="5" customFormat="1" ht="21.2" customHeight="1" x14ac:dyDescent="0.2">
      <c r="A36" s="216"/>
      <c r="B36" s="140" t="s">
        <v>89</v>
      </c>
      <c r="C36" s="140"/>
      <c r="D36" s="94" t="str">
        <f>IF(I33="","",YEAR(I33))</f>
        <v/>
      </c>
      <c r="E36" s="95"/>
      <c r="F36" s="96" t="str">
        <f>IF(I33="","",D36+1)</f>
        <v/>
      </c>
      <c r="G36" s="97"/>
      <c r="H36" s="96" t="str">
        <f>IF(I33="","",F36+1)</f>
        <v/>
      </c>
      <c r="I36" s="97"/>
      <c r="J36" s="96" t="str">
        <f>IF(I33="","",H36+1)</f>
        <v/>
      </c>
      <c r="K36" s="97"/>
      <c r="L36" s="96" t="str">
        <f>IF(I33="","",J36+1)</f>
        <v/>
      </c>
      <c r="M36" s="97"/>
      <c r="N36" s="18"/>
      <c r="O36" s="4"/>
      <c r="P36" s="63"/>
      <c r="Q36" s="64"/>
      <c r="R36" s="65"/>
      <c r="S36" s="66"/>
      <c r="T36" s="35"/>
    </row>
    <row r="37" spans="1:20" s="5" customFormat="1" ht="21.2" customHeight="1" x14ac:dyDescent="0.2">
      <c r="A37" s="216"/>
      <c r="B37" s="83" t="s">
        <v>47</v>
      </c>
      <c r="C37" s="83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18"/>
      <c r="O37" s="4"/>
      <c r="P37" s="60"/>
      <c r="Q37" s="60"/>
      <c r="R37" s="65"/>
      <c r="S37" s="67"/>
      <c r="T37" s="35"/>
    </row>
    <row r="38" spans="1:20" s="7" customFormat="1" ht="21.2" customHeight="1" x14ac:dyDescent="0.25">
      <c r="A38" s="216"/>
      <c r="B38" s="140" t="s">
        <v>89</v>
      </c>
      <c r="C38" s="140"/>
      <c r="D38" s="96" t="str">
        <f>IF(I33="","",L36+1)</f>
        <v/>
      </c>
      <c r="E38" s="97"/>
      <c r="F38" s="96" t="str">
        <f>IF(I33="","",D38+1)</f>
        <v/>
      </c>
      <c r="G38" s="97"/>
      <c r="H38" s="96" t="str">
        <f>IF(I33="","",F38+1)</f>
        <v/>
      </c>
      <c r="I38" s="97"/>
      <c r="J38" s="96" t="str">
        <f>IF(I33="","",H38+1)</f>
        <v/>
      </c>
      <c r="K38" s="97"/>
      <c r="L38" s="96" t="str">
        <f>IF(I33="","",J38+1)</f>
        <v/>
      </c>
      <c r="M38" s="97"/>
      <c r="N38" s="19"/>
      <c r="O38" s="6"/>
      <c r="P38" s="68"/>
      <c r="Q38" s="69"/>
      <c r="R38" s="70"/>
      <c r="S38" s="71"/>
    </row>
    <row r="39" spans="1:20" s="7" customFormat="1" ht="21.2" customHeight="1" x14ac:dyDescent="0.25">
      <c r="A39" s="216"/>
      <c r="B39" s="83" t="s">
        <v>47</v>
      </c>
      <c r="C39" s="83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19"/>
      <c r="O39" s="6"/>
      <c r="P39" s="60"/>
      <c r="Q39" s="72"/>
      <c r="R39" s="70"/>
      <c r="S39" s="71"/>
    </row>
    <row r="40" spans="1:20" s="7" customFormat="1" ht="21.2" customHeight="1" x14ac:dyDescent="0.25">
      <c r="A40" s="216"/>
      <c r="B40" s="140" t="s">
        <v>89</v>
      </c>
      <c r="C40" s="140"/>
      <c r="D40" s="96" t="str">
        <f>IF(I33="","",L38+1)</f>
        <v/>
      </c>
      <c r="E40" s="97"/>
      <c r="F40" s="96" t="str">
        <f>IF(I33="","",D40+1)</f>
        <v/>
      </c>
      <c r="G40" s="97"/>
      <c r="H40" s="96" t="str">
        <f>IF(I33="","",F40+1)</f>
        <v/>
      </c>
      <c r="I40" s="97"/>
      <c r="J40" s="96" t="str">
        <f>IF(I33="","",H40+1)</f>
        <v/>
      </c>
      <c r="K40" s="97"/>
      <c r="L40" s="96" t="str">
        <f>IF(I33="","",J40+1)</f>
        <v/>
      </c>
      <c r="M40" s="97"/>
      <c r="N40" s="19"/>
      <c r="O40" s="6"/>
      <c r="P40" s="73"/>
      <c r="Q40" s="74"/>
      <c r="R40" s="70"/>
      <c r="S40" s="71"/>
    </row>
    <row r="41" spans="1:20" s="7" customFormat="1" ht="21.2" customHeight="1" x14ac:dyDescent="0.25">
      <c r="A41" s="216"/>
      <c r="B41" s="162" t="s">
        <v>47</v>
      </c>
      <c r="C41" s="163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19"/>
      <c r="O41" s="6"/>
      <c r="P41" s="68"/>
      <c r="Q41" s="74"/>
      <c r="R41" s="70"/>
      <c r="S41" s="71"/>
    </row>
    <row r="42" spans="1:20" s="7" customFormat="1" ht="21" customHeight="1" x14ac:dyDescent="0.25">
      <c r="A42" s="216"/>
      <c r="B42" s="83" t="str">
        <f>IF(I33="","",IF((I33-DATE(YEAR(I33),1,0)-1)=0," ","Rok"))</f>
        <v/>
      </c>
      <c r="C42" s="83"/>
      <c r="D42" s="98" t="str">
        <f>IF(I33="","",IF((I33-DATE(YEAR(I33),1,0)-1)=0," ",L40+1))</f>
        <v/>
      </c>
      <c r="E42" s="99"/>
      <c r="F42" s="102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03"/>
      <c r="H42" s="103"/>
      <c r="I42" s="103"/>
      <c r="J42" s="103"/>
      <c r="K42" s="103"/>
      <c r="L42" s="103"/>
      <c r="M42" s="104"/>
      <c r="N42" s="19"/>
      <c r="O42" s="6"/>
      <c r="P42" s="70"/>
      <c r="Q42" s="70"/>
      <c r="R42" s="70"/>
      <c r="S42" s="71"/>
    </row>
    <row r="43" spans="1:20" s="7" customFormat="1" ht="23.25" customHeight="1" x14ac:dyDescent="0.25">
      <c r="A43" s="217"/>
      <c r="B43" s="100" t="str">
        <f>IF(I33="","",IF((I33-DATE(YEAR(I33),1,0)-1)=0," ","[MWh]"))</f>
        <v/>
      </c>
      <c r="C43" s="101"/>
      <c r="D43" s="164"/>
      <c r="E43" s="165"/>
      <c r="F43" s="105"/>
      <c r="G43" s="106"/>
      <c r="H43" s="106"/>
      <c r="I43" s="106"/>
      <c r="J43" s="106"/>
      <c r="K43" s="106"/>
      <c r="L43" s="106"/>
      <c r="M43" s="107"/>
      <c r="N43" s="19"/>
      <c r="O43" s="6"/>
      <c r="P43" s="70"/>
      <c r="Q43" s="72"/>
      <c r="R43" s="70"/>
      <c r="S43" s="71"/>
    </row>
    <row r="44" spans="1:20" s="7" customFormat="1" ht="56.25" customHeight="1" x14ac:dyDescent="0.2">
      <c r="A44" s="33" t="s">
        <v>73</v>
      </c>
      <c r="B44" s="85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6"/>
      <c r="D44" s="86"/>
      <c r="E44" s="86"/>
      <c r="F44" s="86"/>
      <c r="G44" s="86"/>
      <c r="H44" s="87"/>
      <c r="I44" s="88">
        <f>SUM(D37:M37,D39:M39,D41:M41,D43)</f>
        <v>0</v>
      </c>
      <c r="J44" s="89"/>
      <c r="K44" s="89"/>
      <c r="L44" s="89"/>
      <c r="M44" s="90"/>
      <c r="N44" s="19"/>
      <c r="O44" s="6"/>
      <c r="P44" s="75"/>
      <c r="Q44" s="76"/>
      <c r="R44" s="77"/>
      <c r="S44" s="77"/>
      <c r="T44" s="36"/>
    </row>
    <row r="45" spans="1:20" s="7" customFormat="1" ht="17.25" customHeight="1" x14ac:dyDescent="0.25">
      <c r="A45" s="116" t="s">
        <v>74</v>
      </c>
      <c r="B45" s="171" t="s">
        <v>59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9"/>
      <c r="O45" s="6"/>
      <c r="P45" s="70"/>
      <c r="Q45" s="70"/>
      <c r="R45" s="70"/>
      <c r="S45" s="71"/>
    </row>
    <row r="46" spans="1:20" s="7" customFormat="1" ht="39.75" customHeight="1" x14ac:dyDescent="0.25">
      <c r="A46" s="116"/>
      <c r="B46" s="85" t="s">
        <v>71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19"/>
      <c r="O46" s="6"/>
      <c r="P46" s="77"/>
      <c r="Q46" s="77"/>
      <c r="R46" s="77"/>
      <c r="S46" s="77"/>
      <c r="T46" s="36"/>
    </row>
    <row r="47" spans="1:20" s="7" customFormat="1" ht="21" customHeight="1" x14ac:dyDescent="0.25">
      <c r="A47" s="116"/>
      <c r="B47" s="213" t="s">
        <v>63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19"/>
      <c r="O47" s="6"/>
      <c r="P47" s="54"/>
      <c r="Q47" s="6"/>
      <c r="R47" s="6"/>
    </row>
    <row r="48" spans="1:20" s="3" customFormat="1" ht="25.5" customHeight="1" x14ac:dyDescent="0.2">
      <c r="A48" s="116"/>
      <c r="B48" s="115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6"/>
      <c r="Q48" s="55"/>
    </row>
    <row r="49" spans="1:14" s="3" customFormat="1" ht="51.75" customHeight="1" x14ac:dyDescent="0.2">
      <c r="A49" s="123" t="s">
        <v>75</v>
      </c>
      <c r="B49" s="112" t="s">
        <v>81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  <c r="N49" s="16"/>
    </row>
    <row r="50" spans="1:14" s="3" customFormat="1" ht="24" customHeight="1" x14ac:dyDescent="0.2">
      <c r="A50" s="124"/>
      <c r="B50" s="119" t="s">
        <v>64</v>
      </c>
      <c r="C50" s="117"/>
      <c r="D50" s="117"/>
      <c r="E50" s="120"/>
      <c r="F50" s="121"/>
      <c r="G50" s="121"/>
      <c r="H50" s="122"/>
      <c r="I50" s="117" t="s">
        <v>82</v>
      </c>
      <c r="J50" s="117"/>
      <c r="K50" s="117"/>
      <c r="L50" s="117"/>
      <c r="M50" s="118"/>
      <c r="N50" s="16"/>
    </row>
    <row r="51" spans="1:14" s="3" customFormat="1" ht="32.25" customHeight="1" x14ac:dyDescent="0.2">
      <c r="A51" s="124"/>
      <c r="B51" s="119" t="s">
        <v>65</v>
      </c>
      <c r="C51" s="117"/>
      <c r="D51" s="117"/>
      <c r="E51" s="117"/>
      <c r="F51" s="117"/>
      <c r="G51" s="117"/>
      <c r="H51" s="128" t="str">
        <f>IF(E50="","",(IF(E50=0,K31,"(Proszę wpisać obliczoną wysokość premii kogeneracyjnej skorygowanej)")))</f>
        <v/>
      </c>
      <c r="I51" s="129"/>
      <c r="J51" s="129"/>
      <c r="K51" s="130"/>
      <c r="L51" s="126" t="s">
        <v>84</v>
      </c>
      <c r="M51" s="127"/>
      <c r="N51" s="16"/>
    </row>
    <row r="52" spans="1:14" s="3" customFormat="1" ht="19.5" customHeight="1" x14ac:dyDescent="0.2">
      <c r="A52" s="125"/>
      <c r="B52" s="78" t="s">
        <v>83</v>
      </c>
      <c r="C52" s="135" t="s">
        <v>66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N52" s="16"/>
    </row>
    <row r="53" spans="1:14" s="3" customFormat="1" ht="30" customHeight="1" x14ac:dyDescent="0.2">
      <c r="A53" s="80" t="s">
        <v>77</v>
      </c>
      <c r="B53" s="91" t="s">
        <v>78</v>
      </c>
      <c r="C53" s="92"/>
      <c r="D53" s="92"/>
      <c r="E53" s="92"/>
      <c r="F53" s="92"/>
      <c r="G53" s="92"/>
      <c r="H53" s="92"/>
      <c r="I53" s="92"/>
      <c r="J53" s="92"/>
      <c r="K53" s="93"/>
      <c r="L53" s="131" t="s">
        <v>11</v>
      </c>
      <c r="M53" s="131"/>
      <c r="N53" s="16"/>
    </row>
    <row r="54" spans="1:14" s="3" customFormat="1" ht="43.5" customHeight="1" x14ac:dyDescent="0.2">
      <c r="A54" s="111" t="s">
        <v>24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6"/>
    </row>
    <row r="55" spans="1:14" s="3" customFormat="1" ht="15.75" customHeight="1" x14ac:dyDescent="0.2">
      <c r="A55" s="214" t="s">
        <v>90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16"/>
    </row>
    <row r="56" spans="1:14" s="3" customFormat="1" ht="15.75" customHeight="1" x14ac:dyDescent="0.2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  <c r="N56" s="16"/>
    </row>
    <row r="57" spans="1:14" s="3" customFormat="1" ht="18" customHeight="1" x14ac:dyDescent="0.2">
      <c r="A57" s="212" t="s">
        <v>25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16"/>
    </row>
    <row r="58" spans="1:14" s="3" customFormat="1" ht="30" customHeight="1" x14ac:dyDescent="0.2">
      <c r="A58" s="31" t="s">
        <v>0</v>
      </c>
      <c r="B58" s="109" t="s">
        <v>91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 t="s">
        <v>11</v>
      </c>
      <c r="M58" s="110"/>
      <c r="N58" s="16"/>
    </row>
    <row r="59" spans="1:14" s="3" customFormat="1" ht="42.75" customHeight="1" x14ac:dyDescent="0.2">
      <c r="A59" s="31" t="s">
        <v>1</v>
      </c>
      <c r="B59" s="109" t="s">
        <v>92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10" t="s">
        <v>11</v>
      </c>
      <c r="M59" s="110"/>
      <c r="N59" s="16"/>
    </row>
    <row r="60" spans="1:14" s="3" customForma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11"/>
      <c r="M60" s="8"/>
      <c r="N60" s="16"/>
    </row>
    <row r="61" spans="1:14" x14ac:dyDescent="0.2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4" ht="18.75" customHeight="1" x14ac:dyDescent="0.2">
      <c r="A62" s="218" t="s">
        <v>46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38"/>
      <c r="N62" s="37"/>
    </row>
    <row r="63" spans="1:14" ht="29.25" customHeight="1" x14ac:dyDescent="0.2">
      <c r="A63" s="39">
        <v>1</v>
      </c>
      <c r="B63" s="108" t="s">
        <v>108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37"/>
    </row>
    <row r="64" spans="1:14" ht="20.25" customHeight="1" x14ac:dyDescent="0.2">
      <c r="A64" s="39">
        <v>2</v>
      </c>
      <c r="B64" s="84" t="s">
        <v>93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37"/>
    </row>
    <row r="65" spans="1:14" ht="66" customHeight="1" x14ac:dyDescent="0.2">
      <c r="A65" s="40">
        <v>3</v>
      </c>
      <c r="B65" s="208" t="s">
        <v>53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37"/>
    </row>
    <row r="66" spans="1:14" ht="18.75" customHeight="1" x14ac:dyDescent="0.2">
      <c r="A66" s="39">
        <v>4</v>
      </c>
      <c r="B66" s="208" t="s">
        <v>54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37"/>
    </row>
    <row r="67" spans="1:14" ht="101.25" customHeight="1" x14ac:dyDescent="0.2">
      <c r="A67" s="40">
        <v>5</v>
      </c>
      <c r="B67" s="209" t="s">
        <v>106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37"/>
    </row>
    <row r="68" spans="1:14" ht="36" customHeight="1" x14ac:dyDescent="0.2">
      <c r="A68" s="40">
        <v>6</v>
      </c>
      <c r="B68" s="210" t="s">
        <v>107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37"/>
    </row>
    <row r="69" spans="1:14" ht="21" customHeight="1" x14ac:dyDescent="0.2">
      <c r="A69" s="41">
        <v>7</v>
      </c>
      <c r="B69" s="208" t="s">
        <v>85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37"/>
    </row>
    <row r="70" spans="1:14" ht="66" customHeight="1" x14ac:dyDescent="0.2">
      <c r="A70" s="79">
        <v>8</v>
      </c>
      <c r="B70" s="207" t="s">
        <v>111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37"/>
    </row>
    <row r="71" spans="1:14" x14ac:dyDescent="0.2">
      <c r="A71" s="2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4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sheetProtection password="F32F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29" priority="28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8" priority="30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7" priority="22" operator="containsText" text="Proszę określić rodzaj j.k.!">
      <formula>NOT(ISERROR(SEARCH("Proszę określić rodzaj j.k.!",B32)))</formula>
    </cfRule>
    <cfRule type="containsText" dxfId="26" priority="29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5" priority="13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4" priority="20" operator="containsText" text="Proszę określić rodzaj j.k.!">
      <formula>NOT(ISERROR(SEARCH("Proszę określić rodzaj j.k.!",G31)))</formula>
    </cfRule>
    <cfRule type="containsText" dxfId="23" priority="27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2" priority="6" operator="containsText" text="20">
      <formula>NOT(ISERROR(SEARCH("20",D42)))</formula>
    </cfRule>
    <cfRule type="notContainsBlanks" dxfId="21" priority="26">
      <formula>LEN(TRIM(D42))&gt;0</formula>
    </cfRule>
  </conditionalFormatting>
  <conditionalFormatting sqref="B42:C42">
    <cfRule type="containsText" dxfId="20" priority="7" operator="containsText" text="Rok">
      <formula>NOT(ISERROR(SEARCH("Rok",B42)))</formula>
    </cfRule>
    <cfRule type="containsText" dxfId="19" priority="8" operator="containsText" text="Rok">
      <formula>NOT(ISERROR(SEARCH("Rok",B42)))</formula>
    </cfRule>
    <cfRule type="notContainsBlanks" dxfId="18" priority="25">
      <formula>LEN(TRIM(B42))&gt;0</formula>
    </cfRule>
  </conditionalFormatting>
  <conditionalFormatting sqref="B35:M35">
    <cfRule type="containsText" dxfId="17" priority="9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6" priority="23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5" priority="24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4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3" priority="19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2" priority="14" operator="containsText" text="(Proszę wpisać obliczoną wartość skorygowaną)">
      <formula>NOT(ISERROR(SEARCH("(Proszę wpisać obliczoną wartość skorygowaną)",H51)))</formula>
    </cfRule>
    <cfRule type="containsText" dxfId="11" priority="15" operator="containsText" text="Proszę wpisać wartość skorygowaną">
      <formula>NOT(ISERROR(SEARCH("Proszę wpisać wartość skorygowaną",H51)))</formula>
    </cfRule>
    <cfRule type="containsText" dxfId="10" priority="16" operator="containsText" text="Proszę wpisać wartość skorygowaną">
      <formula>NOT(ISERROR(SEARCH("Proszę wpisać wartość skorygowaną",H51)))</formula>
    </cfRule>
    <cfRule type="containsText" dxfId="9" priority="17" operator="containsText" text="Proszę wpisać wartość skorygowaną)">
      <formula>NOT(ISERROR(SEARCH("Proszę wpisać wartość skorygowaną)",H51)))</formula>
    </cfRule>
    <cfRule type="containsText" dxfId="8" priority="18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7" priority="2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6" priority="11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5" priority="12" operator="containsText" text="Proszę uzupełnić datę planowanego pierwszego wytworzenia energii elektrycznej!">
      <formula>NOT(ISERROR(SEARCH("Proszę uzupełnić datę planowanego pierwszego wytworzenia energii elektrycznej!",B33)))</formula>
    </cfRule>
  </conditionalFormatting>
  <conditionalFormatting sqref="B44:H44">
    <cfRule type="containsText" dxfId="4" priority="1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0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5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3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95" yWindow="279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44255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DATE(2021,2,1)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  <firstHeader xml:space="preserve">&amp;L
</first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95" yWindow="279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3" bestFit="1" customWidth="1"/>
    <col min="2" max="2" width="9.140625" style="13"/>
    <col min="3" max="3" width="45.7109375" style="13" bestFit="1" customWidth="1"/>
    <col min="4" max="4" width="13.5703125" style="13" customWidth="1"/>
    <col min="5" max="5" width="48.28515625" style="13" bestFit="1" customWidth="1"/>
    <col min="6" max="16384" width="9.140625" style="13"/>
  </cols>
  <sheetData>
    <row r="1" spans="1:5" x14ac:dyDescent="0.2">
      <c r="C1" s="14" t="s">
        <v>11</v>
      </c>
      <c r="D1" s="14"/>
      <c r="E1" s="14" t="s">
        <v>11</v>
      </c>
    </row>
    <row r="2" spans="1:5" x14ac:dyDescent="0.2">
      <c r="A2" s="24">
        <v>43994</v>
      </c>
      <c r="C2" s="14" t="s">
        <v>22</v>
      </c>
      <c r="D2" s="14"/>
      <c r="E2" s="14" t="s">
        <v>86</v>
      </c>
    </row>
    <row r="3" spans="1:5" ht="15" customHeight="1" x14ac:dyDescent="0.2">
      <c r="A3" s="20"/>
      <c r="C3" s="14" t="s">
        <v>23</v>
      </c>
      <c r="D3" s="14"/>
      <c r="E3" s="14" t="s">
        <v>12</v>
      </c>
    </row>
    <row r="4" spans="1:5" x14ac:dyDescent="0.2">
      <c r="A4" s="20"/>
      <c r="C4" s="14"/>
      <c r="D4" s="14"/>
      <c r="E4" s="14" t="s">
        <v>13</v>
      </c>
    </row>
    <row r="5" spans="1:5" x14ac:dyDescent="0.2">
      <c r="C5" s="15" t="s">
        <v>11</v>
      </c>
      <c r="D5" s="14"/>
      <c r="E5" s="14" t="s">
        <v>14</v>
      </c>
    </row>
    <row r="6" spans="1:5" x14ac:dyDescent="0.2">
      <c r="A6" s="13" t="s">
        <v>11</v>
      </c>
      <c r="C6" s="15" t="s">
        <v>10</v>
      </c>
      <c r="D6" s="14"/>
      <c r="E6" s="14" t="s">
        <v>15</v>
      </c>
    </row>
    <row r="7" spans="1:5" x14ac:dyDescent="0.2">
      <c r="A7" s="22" t="s">
        <v>55</v>
      </c>
      <c r="C7" s="14" t="s">
        <v>9</v>
      </c>
      <c r="D7" s="14"/>
      <c r="E7" s="14" t="s">
        <v>16</v>
      </c>
    </row>
    <row r="8" spans="1:5" x14ac:dyDescent="0.2">
      <c r="A8" s="22" t="s">
        <v>56</v>
      </c>
      <c r="D8" s="14"/>
      <c r="E8" s="14" t="s">
        <v>17</v>
      </c>
    </row>
    <row r="9" spans="1:5" x14ac:dyDescent="0.2">
      <c r="A9" s="22" t="s">
        <v>57</v>
      </c>
      <c r="C9" s="14"/>
      <c r="D9" s="14"/>
      <c r="E9" s="14" t="s">
        <v>18</v>
      </c>
    </row>
    <row r="10" spans="1:5" x14ac:dyDescent="0.2">
      <c r="A10" s="22" t="s">
        <v>94</v>
      </c>
      <c r="C10" s="15" t="s">
        <v>11</v>
      </c>
      <c r="D10" s="14"/>
      <c r="E10" s="14" t="s">
        <v>19</v>
      </c>
    </row>
    <row r="11" spans="1:5" x14ac:dyDescent="0.2">
      <c r="A11" s="22"/>
      <c r="C11" s="15" t="s">
        <v>10</v>
      </c>
      <c r="D11" s="14"/>
      <c r="E11" s="14" t="s">
        <v>20</v>
      </c>
    </row>
    <row r="12" spans="1:5" x14ac:dyDescent="0.2">
      <c r="A12" s="22"/>
      <c r="C12" s="14" t="s">
        <v>9</v>
      </c>
      <c r="D12" s="14"/>
      <c r="E12" s="14" t="s">
        <v>21</v>
      </c>
    </row>
    <row r="13" spans="1:5" x14ac:dyDescent="0.2">
      <c r="A13" s="22"/>
      <c r="C13" s="14"/>
    </row>
    <row r="14" spans="1:5" x14ac:dyDescent="0.2">
      <c r="A14" s="22"/>
    </row>
    <row r="15" spans="1:5" x14ac:dyDescent="0.2">
      <c r="A15" s="22"/>
    </row>
    <row r="16" spans="1:5" x14ac:dyDescent="0.2">
      <c r="A16" s="22"/>
      <c r="D16" s="13" t="s">
        <v>11</v>
      </c>
    </row>
    <row r="17" spans="1:4" x14ac:dyDescent="0.2">
      <c r="A17" s="22"/>
      <c r="C17" s="13" t="s">
        <v>11</v>
      </c>
      <c r="D17" s="13" t="s">
        <v>42</v>
      </c>
    </row>
    <row r="18" spans="1:4" x14ac:dyDescent="0.2">
      <c r="A18" s="22"/>
      <c r="C18" s="13" t="s">
        <v>26</v>
      </c>
      <c r="D18" s="13" t="s">
        <v>43</v>
      </c>
    </row>
    <row r="19" spans="1:4" x14ac:dyDescent="0.2">
      <c r="A19" s="22"/>
      <c r="C19" s="13" t="s">
        <v>27</v>
      </c>
    </row>
    <row r="20" spans="1:4" x14ac:dyDescent="0.2">
      <c r="A20" s="22"/>
      <c r="C20" s="13" t="s">
        <v>28</v>
      </c>
    </row>
    <row r="21" spans="1:4" x14ac:dyDescent="0.2">
      <c r="A21" s="22"/>
      <c r="C21" s="13" t="s">
        <v>29</v>
      </c>
    </row>
    <row r="22" spans="1:4" x14ac:dyDescent="0.2">
      <c r="A22" s="22"/>
      <c r="C22" s="13" t="s">
        <v>30</v>
      </c>
    </row>
    <row r="23" spans="1:4" x14ac:dyDescent="0.2">
      <c r="A23" s="22"/>
      <c r="C23" s="13" t="s">
        <v>31</v>
      </c>
    </row>
    <row r="24" spans="1:4" x14ac:dyDescent="0.2">
      <c r="A24" s="22" t="s">
        <v>11</v>
      </c>
      <c r="C24" s="13" t="s">
        <v>32</v>
      </c>
    </row>
    <row r="25" spans="1:4" x14ac:dyDescent="0.2">
      <c r="A25" s="22" t="s">
        <v>79</v>
      </c>
      <c r="C25" s="13" t="s">
        <v>33</v>
      </c>
    </row>
    <row r="26" spans="1:4" x14ac:dyDescent="0.2">
      <c r="A26" s="22" t="s">
        <v>80</v>
      </c>
      <c r="C26" s="13" t="s">
        <v>34</v>
      </c>
    </row>
    <row r="27" spans="1:4" x14ac:dyDescent="0.2">
      <c r="A27" s="22"/>
      <c r="C27" s="13" t="s">
        <v>35</v>
      </c>
    </row>
    <row r="28" spans="1:4" x14ac:dyDescent="0.2">
      <c r="A28" s="22"/>
      <c r="C28" s="13" t="s">
        <v>36</v>
      </c>
    </row>
    <row r="29" spans="1:4" x14ac:dyDescent="0.2">
      <c r="A29" s="22"/>
      <c r="C29" s="13" t="s">
        <v>37</v>
      </c>
    </row>
    <row r="30" spans="1:4" x14ac:dyDescent="0.2">
      <c r="A30" s="22"/>
      <c r="C30" s="13" t="s">
        <v>38</v>
      </c>
    </row>
    <row r="31" spans="1:4" x14ac:dyDescent="0.2">
      <c r="C31" s="13" t="s">
        <v>39</v>
      </c>
    </row>
    <row r="32" spans="1:4" x14ac:dyDescent="0.2">
      <c r="A32" s="13" t="s">
        <v>11</v>
      </c>
      <c r="C32" s="13" t="s">
        <v>40</v>
      </c>
    </row>
    <row r="33" spans="1:3" x14ac:dyDescent="0.2">
      <c r="A33" s="13" t="s">
        <v>49</v>
      </c>
      <c r="C33" s="13" t="s">
        <v>41</v>
      </c>
    </row>
    <row r="34" spans="1:3" x14ac:dyDescent="0.2">
      <c r="A34" s="13" t="s">
        <v>50</v>
      </c>
    </row>
    <row r="35" spans="1:3" x14ac:dyDescent="0.2">
      <c r="A35" s="13" t="s">
        <v>51</v>
      </c>
    </row>
    <row r="36" spans="1:3" x14ac:dyDescent="0.2">
      <c r="A36" s="13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2019-12-03T08:30:12Z</cp:lastPrinted>
  <dcterms:created xsi:type="dcterms:W3CDTF">2019-02-24T18:52:20Z</dcterms:created>
  <dcterms:modified xsi:type="dcterms:W3CDTF">2020-11-09T13:41:36Z</dcterms:modified>
</cp:coreProperties>
</file>