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2\aukcja_3_2022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<sst xmlns="http://schemas.openxmlformats.org/spreadsheetml/2006/main" count="280" uniqueCount="132">
  <si>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</si>
  <si>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</si>
  <si>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</si>
  <si>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</si>
  <si>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</si>
  <si>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</si>
  <si>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</si>
  <si>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</si>
  <si>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</si>
  <si>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</si>
  <si>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</si>
  <si>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</si>
  <si>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</si>
  <si>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</si>
  <si>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</si>
  <si>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</si>
  <si>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</si>
  <si>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</si>
  <si>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</si>
  <si>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</si>
  <si>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</si>
  <si>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</si>
  <si>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</si>
  <si>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</si>
  <si>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</si>
  <si>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</si>
  <si>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</si>
  <si>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</si>
  <si>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</si>
  <si>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</si>
  <si>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</si>
  <si>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</si>
  <si>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</si>
  <si>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</si>
  <si>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</si>
  <si>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</si>
  <si>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</si>
  <si>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</si>
  <si>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</si>
  <si>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</si>
  <si>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</si>
  <si>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</si>
  <si>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</si>
  <si>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</si>
  <si>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</si>
  <si>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</si>
  <si>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</si>
  <si>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</si>
  <si>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</si>
  <si>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</si>
  <si>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</si>
  <si>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</si>
  <si>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</si>
  <si>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</si>
  <si>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</si>
  <si>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</si>
  <si>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</si>
  <si>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</si>
  <si>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</si>
  <si>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</si>
  <si>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</si>
  <si>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</si>
  <si>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</si>
  <si>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</si>
  <si>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</si>
  <si>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</si>
  <si>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</si>
  <si>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</si>
  <si>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</si>
  <si>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</si>
  <si>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</si>
  <si>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</si>
  <si>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</si>
  <si>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</si>
  <si>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</si>
  <si>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</si>
  <si>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</si>
  <si>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</si>
  <si>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</si>
  <si>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</si>
  <si>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</si>
  <si>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</si>
  <si>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</si>
  <si>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</si>
  <si>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</si>
  <si>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</si>
  <si>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</si>
  <si>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</si>
  <si>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</si>
  <si>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</si>
  <si>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</si>
  <si>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</si>
  <si>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</si>
  <si>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</si>
  <si>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</si>
  <si>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</si>
  <si>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</si>
  <si>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</si>
  <si>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</si>
  <si>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</si>
  <si>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</si>
  <si>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</si>
  <si>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</si>
  <si>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</si>
  <si>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</si>
  <si>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</si>
  <si>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</si>
  <si>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</si>
  <si>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</si>
  <si>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</si>
  <si>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</si>
  <si>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</si>
  <si>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</si>
  <si>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</si>
  <si>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</si>
  <si>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</si>
  <si>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</si>
  <si>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</si>
  <si>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</si>
  <si>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</si>
  <si>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</si>
  <si>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</si>
  <si>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</si>
  <si>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</si>
  <si>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</si>
  <si>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</si>
  <si>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</si>
  <si>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</si>
  <si>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</si>
  <si>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</si>
  <si>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</si>
  <si>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ACHP/3/2022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</si>
</sst>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justify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54"/>
      <c r="J1" s="154"/>
      <c r="K1" s="154"/>
      <c r="L1" s="154"/>
      <c r="M1" s="154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55"/>
      <c r="J2" s="155"/>
      <c r="K2" s="155"/>
      <c r="L2" s="155"/>
      <c r="M2" s="155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67" t="s">
        <v>45</v>
      </c>
      <c r="J3" s="167"/>
      <c r="K3" s="167"/>
      <c r="L3" s="167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68"/>
      <c r="J4" s="168"/>
      <c r="K4" s="168"/>
      <c r="L4" s="168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68"/>
      <c r="J5" s="168"/>
      <c r="K5" s="168"/>
      <c r="L5" s="168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68"/>
      <c r="J6" s="168"/>
      <c r="K6" s="168"/>
      <c r="L6" s="168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56" t="s">
        <v>90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30" t="s">
        <v>54</v>
      </c>
      <c r="C11" s="131"/>
      <c r="D11" s="131"/>
      <c r="E11" s="131"/>
      <c r="F11" s="132"/>
      <c r="G11" s="161" t="s">
        <v>131</v>
      </c>
      <c r="H11" s="162"/>
      <c r="I11" s="162"/>
      <c r="J11" s="162"/>
      <c r="K11" s="162"/>
      <c r="L11" s="162"/>
      <c r="M11" s="163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115" t="s">
        <v>95</v>
      </c>
      <c r="C12" s="115"/>
      <c r="D12" s="115"/>
      <c r="E12" s="115"/>
      <c r="F12" s="124"/>
      <c r="G12" s="164" t="s">
        <v>52</v>
      </c>
      <c r="H12" s="165"/>
      <c r="I12" s="165"/>
      <c r="J12" s="165"/>
      <c r="K12" s="165"/>
      <c r="L12" s="165"/>
      <c r="M12" s="166"/>
      <c r="P12" s="6"/>
      <c r="Q12" s="6"/>
      <c r="R12" s="6"/>
      <c r="S12" s="6"/>
      <c r="T12" s="6"/>
      <c r="U12" s="6"/>
    </row>
    <row r="13" spans="1:21" ht="9" customHeight="1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141" t="s">
        <v>79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13" t="s">
        <v>85</v>
      </c>
      <c r="C15" s="113"/>
      <c r="D15" s="113"/>
      <c r="E15" s="113"/>
      <c r="F15" s="113"/>
      <c r="G15" s="158"/>
      <c r="H15" s="158"/>
      <c r="I15" s="158"/>
      <c r="J15" s="158"/>
      <c r="K15" s="158"/>
      <c r="L15" s="158"/>
      <c r="M15" s="158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13" t="s">
        <v>86</v>
      </c>
      <c r="C16" s="113"/>
      <c r="D16" s="113"/>
      <c r="E16" s="113"/>
      <c r="F16" s="113"/>
      <c r="G16" s="123"/>
      <c r="H16" s="123"/>
      <c r="I16" s="123"/>
      <c r="J16" s="123"/>
      <c r="K16" s="123"/>
      <c r="L16" s="123"/>
      <c r="M16" s="123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30" t="s">
        <v>64</v>
      </c>
      <c r="C17" s="131"/>
      <c r="D17" s="131"/>
      <c r="E17" s="131"/>
      <c r="F17" s="132"/>
      <c r="G17" s="133"/>
      <c r="H17" s="134"/>
      <c r="I17" s="134"/>
      <c r="J17" s="134"/>
      <c r="K17" s="134"/>
      <c r="L17" s="134"/>
      <c r="M17" s="135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24" t="s">
        <v>91</v>
      </c>
      <c r="C18" s="107"/>
      <c r="D18" s="107"/>
      <c r="E18" s="107"/>
      <c r="F18" s="108"/>
      <c r="G18" s="125"/>
      <c r="H18" s="126"/>
      <c r="I18" s="126"/>
      <c r="J18" s="126"/>
      <c r="K18" s="126"/>
      <c r="L18" s="126"/>
      <c r="M18" s="127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141" t="s">
        <v>88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46" t="s">
        <v>89</v>
      </c>
      <c r="C21" s="147"/>
      <c r="D21" s="147"/>
      <c r="E21" s="148"/>
      <c r="F21" s="139"/>
      <c r="G21" s="139"/>
      <c r="H21" s="139"/>
      <c r="I21" s="139"/>
      <c r="J21" s="139"/>
      <c r="K21" s="139"/>
      <c r="L21" s="139"/>
      <c r="M21" s="139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145" t="s">
        <v>82</v>
      </c>
      <c r="C22" s="145"/>
      <c r="D22" s="152" t="s">
        <v>11</v>
      </c>
      <c r="E22" s="153"/>
      <c r="F22" s="153"/>
      <c r="G22" s="153"/>
      <c r="H22" s="153"/>
      <c r="I22" s="153"/>
      <c r="J22" s="153"/>
      <c r="K22" s="169" t="s">
        <v>11</v>
      </c>
      <c r="L22" s="169"/>
      <c r="M22" s="169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115" t="s">
        <v>80</v>
      </c>
      <c r="C23" s="115"/>
      <c r="D23" s="115"/>
      <c r="E23" s="115"/>
      <c r="F23" s="115"/>
      <c r="G23" s="115"/>
      <c r="H23" s="24" t="s">
        <v>3</v>
      </c>
      <c r="I23" s="129"/>
      <c r="J23" s="129"/>
      <c r="K23" s="129"/>
      <c r="L23" s="129"/>
      <c r="M23" s="129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30" t="s">
        <v>83</v>
      </c>
      <c r="C24" s="132"/>
      <c r="D24" s="142" t="s">
        <v>11</v>
      </c>
      <c r="E24" s="143"/>
      <c r="F24" s="143"/>
      <c r="G24" s="143"/>
      <c r="H24" s="143"/>
      <c r="I24" s="143"/>
      <c r="J24" s="143"/>
      <c r="K24" s="143"/>
      <c r="L24" s="143"/>
      <c r="M24" s="144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13" t="s">
        <v>97</v>
      </c>
      <c r="C25" s="113"/>
      <c r="D25" s="113"/>
      <c r="E25" s="113"/>
      <c r="F25" s="149"/>
      <c r="G25" s="150"/>
      <c r="H25" s="150"/>
      <c r="I25" s="150"/>
      <c r="J25" s="150"/>
      <c r="K25" s="150"/>
      <c r="L25" s="150"/>
      <c r="M25" s="151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129</v>
      </c>
      <c r="B26" s="8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87"/>
      <c r="D26" s="87"/>
      <c r="E26" s="87"/>
      <c r="F26" s="87"/>
      <c r="G26" s="87"/>
      <c r="H26" s="87"/>
      <c r="I26" s="88" t="s">
        <v>11</v>
      </c>
      <c r="J26" s="88"/>
      <c r="K26" s="88"/>
      <c r="L26" s="88"/>
      <c r="M26" s="8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90" t="str">
        <f>IF(K22="jednostka wielopaliwowa","Największy udział rodzaju paliwa, o którym mowa w pkt 6 zużywanego w j.k. - określony zgodnie z art. 15 ust. 5 ustawy o CHP"," ")</f>
        <v xml:space="preserve"> </v>
      </c>
      <c r="C27" s="91"/>
      <c r="D27" s="91"/>
      <c r="E27" s="91"/>
      <c r="F27" s="91"/>
      <c r="G27" s="92"/>
      <c r="H27" s="67" t="str">
        <f>IF(K22="jednostka wielopaliwowa","[%]"," ")</f>
        <v xml:space="preserve"> </v>
      </c>
      <c r="I27" s="93"/>
      <c r="J27" s="94"/>
      <c r="K27" s="94"/>
      <c r="L27" s="94"/>
      <c r="M27" s="9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24" t="s">
        <v>98</v>
      </c>
      <c r="C28" s="107"/>
      <c r="D28" s="107"/>
      <c r="E28" s="107"/>
      <c r="F28" s="107"/>
      <c r="G28" s="108"/>
      <c r="H28" s="136"/>
      <c r="I28" s="137"/>
      <c r="J28" s="137"/>
      <c r="K28" s="137"/>
      <c r="L28" s="137"/>
      <c r="M28" s="138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96" t="s">
        <v>130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115" t="s">
        <v>99</v>
      </c>
      <c r="C30" s="115"/>
      <c r="D30" s="115"/>
      <c r="E30" s="115"/>
      <c r="F30" s="115"/>
      <c r="G30" s="115"/>
      <c r="H30" s="128"/>
      <c r="I30" s="128"/>
      <c r="J30" s="128"/>
      <c r="K30" s="128"/>
      <c r="L30" s="128"/>
      <c r="M30" s="128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24" t="s">
        <v>84</v>
      </c>
      <c r="C31" s="107"/>
      <c r="D31" s="107"/>
      <c r="E31" s="107"/>
      <c r="F31" s="107"/>
      <c r="G31" s="108"/>
      <c r="H31" s="30" t="s">
        <v>48</v>
      </c>
      <c r="I31" s="170"/>
      <c r="J31" s="170"/>
      <c r="K31" s="170"/>
      <c r="L31" s="170"/>
      <c r="M31" s="17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80" t="s">
        <v>56</v>
      </c>
      <c r="C32" s="181"/>
      <c r="D32" s="181"/>
      <c r="E32" s="181"/>
      <c r="F32" s="181"/>
      <c r="G32" s="182"/>
      <c r="H32" s="66" t="s">
        <v>55</v>
      </c>
      <c r="I32" s="183"/>
      <c r="J32" s="184"/>
      <c r="K32" s="184"/>
      <c r="L32" s="184"/>
      <c r="M32" s="185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115" t="s">
        <v>120</v>
      </c>
      <c r="C33" s="115"/>
      <c r="D33" s="115"/>
      <c r="E33" s="115"/>
      <c r="F33" s="115"/>
      <c r="G33" s="115"/>
      <c r="H33" s="26" t="s">
        <v>48</v>
      </c>
      <c r="I33" s="170"/>
      <c r="J33" s="170"/>
      <c r="K33" s="170"/>
      <c r="L33" s="170"/>
      <c r="M33" s="17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106" t="s">
        <v>87</v>
      </c>
      <c r="C34" s="107"/>
      <c r="D34" s="107"/>
      <c r="E34" s="107"/>
      <c r="F34" s="108"/>
      <c r="G34" s="109" t="s">
        <v>109</v>
      </c>
      <c r="H34" s="109"/>
      <c r="I34" s="109"/>
      <c r="J34" s="109"/>
      <c r="K34" s="199"/>
      <c r="L34" s="200"/>
      <c r="M34" s="201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65</v>
      </c>
      <c r="B35" s="130" t="s">
        <v>121</v>
      </c>
      <c r="C35" s="131"/>
      <c r="D35" s="131"/>
      <c r="E35" s="131"/>
      <c r="F35" s="131"/>
      <c r="G35" s="131"/>
      <c r="H35" s="132"/>
      <c r="I35" s="171"/>
      <c r="J35" s="172"/>
      <c r="K35" s="172"/>
      <c r="L35" s="172"/>
      <c r="M35" s="173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66</v>
      </c>
      <c r="B36" s="124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07"/>
      <c r="D36" s="107"/>
      <c r="E36" s="107"/>
      <c r="F36" s="107"/>
      <c r="G36" s="107"/>
      <c r="H36" s="108"/>
      <c r="I36" s="171"/>
      <c r="J36" s="172"/>
      <c r="K36" s="172"/>
      <c r="L36" s="172"/>
      <c r="M36" s="173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67</v>
      </c>
      <c r="B37" s="124" t="s">
        <v>68</v>
      </c>
      <c r="C37" s="107"/>
      <c r="D37" s="107"/>
      <c r="E37" s="107"/>
      <c r="F37" s="107"/>
      <c r="G37" s="107"/>
      <c r="H37" s="108"/>
      <c r="I37" s="177" t="str">
        <f>IF(I36="","",IF((DATE(YEAR(I36)+15,MONTH(I36),DAY(I36)-1))&lt;(DATE(2048,12,31)),DATE(YEAR(I36)+15,MONTH(I36),DAY(I36)-1),DATE(2048,12,31)))</f>
        <v/>
      </c>
      <c r="J37" s="178"/>
      <c r="K37" s="178"/>
      <c r="L37" s="178"/>
      <c r="M37" s="179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18" t="s">
        <v>69</v>
      </c>
      <c r="B38" s="174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19"/>
      <c r="B39" s="109" t="s">
        <v>100</v>
      </c>
      <c r="C39" s="109"/>
      <c r="D39" s="111" t="s">
        <v>105</v>
      </c>
      <c r="E39" s="111"/>
      <c r="F39" s="111" t="s">
        <v>105</v>
      </c>
      <c r="G39" s="111"/>
      <c r="H39" s="111" t="s">
        <v>105</v>
      </c>
      <c r="I39" s="111"/>
      <c r="J39" s="111" t="s">
        <v>105</v>
      </c>
      <c r="K39" s="111"/>
      <c r="L39" s="111" t="s">
        <v>105</v>
      </c>
      <c r="M39" s="11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19"/>
      <c r="B40" s="109" t="s">
        <v>47</v>
      </c>
      <c r="C40" s="109"/>
      <c r="D40" s="202"/>
      <c r="E40" s="203"/>
      <c r="F40" s="202"/>
      <c r="G40" s="203"/>
      <c r="H40" s="202"/>
      <c r="I40" s="203"/>
      <c r="J40" s="202"/>
      <c r="K40" s="203"/>
      <c r="L40" s="202"/>
      <c r="M40" s="203"/>
      <c r="N40" s="18"/>
      <c r="O40" s="5"/>
    </row>
    <row r="41" spans="1:21" s="6" customFormat="1" ht="21.2" customHeight="1" x14ac:dyDescent="0.25">
      <c r="A41" s="119"/>
      <c r="B41" s="109" t="s">
        <v>100</v>
      </c>
      <c r="C41" s="109"/>
      <c r="D41" s="111" t="s">
        <v>105</v>
      </c>
      <c r="E41" s="111"/>
      <c r="F41" s="111" t="s">
        <v>105</v>
      </c>
      <c r="G41" s="111"/>
      <c r="H41" s="111" t="s">
        <v>105</v>
      </c>
      <c r="I41" s="111"/>
      <c r="J41" s="111" t="s">
        <v>105</v>
      </c>
      <c r="K41" s="111"/>
      <c r="L41" s="111" t="s">
        <v>105</v>
      </c>
      <c r="M41" s="111"/>
      <c r="N41" s="18"/>
      <c r="O41" s="5"/>
    </row>
    <row r="42" spans="1:21" s="6" customFormat="1" ht="21.2" customHeight="1" x14ac:dyDescent="0.25">
      <c r="A42" s="119"/>
      <c r="B42" s="109" t="s">
        <v>47</v>
      </c>
      <c r="C42" s="109"/>
      <c r="D42" s="202"/>
      <c r="E42" s="203"/>
      <c r="F42" s="202"/>
      <c r="G42" s="203"/>
      <c r="H42" s="202"/>
      <c r="I42" s="203"/>
      <c r="J42" s="202"/>
      <c r="K42" s="203"/>
      <c r="L42" s="202"/>
      <c r="M42" s="203"/>
      <c r="N42" s="18"/>
      <c r="O42" s="5"/>
    </row>
    <row r="43" spans="1:21" s="6" customFormat="1" ht="21.2" customHeight="1" x14ac:dyDescent="0.25">
      <c r="A43" s="119"/>
      <c r="B43" s="109" t="s">
        <v>100</v>
      </c>
      <c r="C43" s="109"/>
      <c r="D43" s="111" t="s">
        <v>105</v>
      </c>
      <c r="E43" s="111"/>
      <c r="F43" s="111" t="s">
        <v>105</v>
      </c>
      <c r="G43" s="111"/>
      <c r="H43" s="111" t="s">
        <v>105</v>
      </c>
      <c r="I43" s="111"/>
      <c r="J43" s="111" t="s">
        <v>105</v>
      </c>
      <c r="K43" s="111"/>
      <c r="L43" s="111" t="s">
        <v>105</v>
      </c>
      <c r="M43" s="111"/>
      <c r="N43" s="18"/>
      <c r="O43" s="5"/>
    </row>
    <row r="44" spans="1:21" s="6" customFormat="1" ht="21" customHeight="1" x14ac:dyDescent="0.25">
      <c r="A44" s="119"/>
      <c r="B44" s="204" t="s">
        <v>47</v>
      </c>
      <c r="C44" s="205"/>
      <c r="D44" s="202"/>
      <c r="E44" s="203"/>
      <c r="F44" s="202"/>
      <c r="G44" s="203"/>
      <c r="H44" s="202"/>
      <c r="I44" s="203"/>
      <c r="J44" s="202"/>
      <c r="K44" s="203"/>
      <c r="L44" s="202"/>
      <c r="M44" s="203"/>
      <c r="N44" s="18"/>
      <c r="O44" s="5"/>
    </row>
    <row r="45" spans="1:21" s="6" customFormat="1" ht="23.25" customHeight="1" x14ac:dyDescent="0.25">
      <c r="A45" s="119"/>
      <c r="B45" s="109" t="s">
        <v>100</v>
      </c>
      <c r="C45" s="109"/>
      <c r="D45" s="111" t="s">
        <v>105</v>
      </c>
      <c r="E45" s="111"/>
      <c r="F45" s="217"/>
      <c r="G45" s="218"/>
      <c r="H45" s="218"/>
      <c r="I45" s="218"/>
      <c r="J45" s="218"/>
      <c r="K45" s="218"/>
      <c r="L45" s="218"/>
      <c r="M45" s="219"/>
      <c r="N45" s="18"/>
      <c r="O45" s="5"/>
    </row>
    <row r="46" spans="1:21" s="6" customFormat="1" ht="20.85" customHeight="1" x14ac:dyDescent="0.25">
      <c r="A46" s="120"/>
      <c r="B46" s="204" t="s">
        <v>47</v>
      </c>
      <c r="C46" s="205"/>
      <c r="D46" s="206"/>
      <c r="E46" s="207"/>
      <c r="F46" s="220"/>
      <c r="G46" s="221"/>
      <c r="H46" s="221"/>
      <c r="I46" s="221"/>
      <c r="J46" s="221"/>
      <c r="K46" s="221"/>
      <c r="L46" s="221"/>
      <c r="M46" s="222"/>
      <c r="N46" s="18"/>
      <c r="O46" s="5"/>
    </row>
    <row r="47" spans="1:21" s="6" customFormat="1" ht="44.25" customHeight="1" x14ac:dyDescent="0.25">
      <c r="A47" s="62" t="s">
        <v>107</v>
      </c>
      <c r="B47" s="124" t="s">
        <v>111</v>
      </c>
      <c r="C47" s="107"/>
      <c r="D47" s="107"/>
      <c r="E47" s="107"/>
      <c r="F47" s="107"/>
      <c r="G47" s="107"/>
      <c r="H47" s="108"/>
      <c r="I47" s="211"/>
      <c r="J47" s="212"/>
      <c r="K47" s="212"/>
      <c r="L47" s="212"/>
      <c r="M47" s="213"/>
      <c r="N47" s="18"/>
      <c r="O47" s="5"/>
    </row>
    <row r="48" spans="1:21" s="6" customFormat="1" ht="25.5" customHeight="1" x14ac:dyDescent="0.25">
      <c r="A48" s="198"/>
      <c r="B48" s="141" t="s">
        <v>123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8"/>
      <c r="O48" s="5"/>
    </row>
    <row r="49" spans="1:20" s="6" customFormat="1" ht="20.85" customHeight="1" x14ac:dyDescent="0.25">
      <c r="A49" s="198"/>
      <c r="B49" s="109" t="s">
        <v>100</v>
      </c>
      <c r="C49" s="109"/>
      <c r="D49" s="111" t="s">
        <v>105</v>
      </c>
      <c r="E49" s="111"/>
      <c r="F49" s="111" t="s">
        <v>105</v>
      </c>
      <c r="G49" s="111"/>
      <c r="H49" s="111" t="s">
        <v>105</v>
      </c>
      <c r="I49" s="111"/>
      <c r="J49" s="111" t="s">
        <v>105</v>
      </c>
      <c r="K49" s="111"/>
      <c r="L49" s="111" t="s">
        <v>105</v>
      </c>
      <c r="M49" s="111"/>
      <c r="N49" s="18"/>
      <c r="O49" s="5"/>
    </row>
    <row r="50" spans="1:20" s="6" customFormat="1" ht="20.85" customHeight="1" x14ac:dyDescent="0.25">
      <c r="A50" s="198"/>
      <c r="B50" s="109" t="s">
        <v>47</v>
      </c>
      <c r="C50" s="109"/>
      <c r="D50" s="209"/>
      <c r="E50" s="209"/>
      <c r="F50" s="209"/>
      <c r="G50" s="209"/>
      <c r="H50" s="236"/>
      <c r="I50" s="237"/>
      <c r="J50" s="209"/>
      <c r="K50" s="209"/>
      <c r="L50" s="209"/>
      <c r="M50" s="209"/>
      <c r="N50" s="18"/>
      <c r="O50" s="5"/>
    </row>
    <row r="51" spans="1:20" s="6" customFormat="1" ht="20.85" customHeight="1" x14ac:dyDescent="0.25">
      <c r="A51" s="198"/>
      <c r="B51" s="109" t="s">
        <v>100</v>
      </c>
      <c r="C51" s="109"/>
      <c r="D51" s="111" t="s">
        <v>105</v>
      </c>
      <c r="E51" s="111"/>
      <c r="F51" s="111" t="s">
        <v>105</v>
      </c>
      <c r="G51" s="111"/>
      <c r="H51" s="111" t="s">
        <v>105</v>
      </c>
      <c r="I51" s="111"/>
      <c r="J51" s="111" t="s">
        <v>105</v>
      </c>
      <c r="K51" s="111"/>
      <c r="L51" s="111" t="s">
        <v>105</v>
      </c>
      <c r="M51" s="111"/>
      <c r="N51" s="18"/>
      <c r="O51" s="5"/>
    </row>
    <row r="52" spans="1:20" s="6" customFormat="1" ht="20.85" customHeight="1" x14ac:dyDescent="0.25">
      <c r="A52" s="198"/>
      <c r="B52" s="109" t="s">
        <v>47</v>
      </c>
      <c r="C52" s="1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18"/>
      <c r="O52" s="5"/>
    </row>
    <row r="53" spans="1:20" s="6" customFormat="1" ht="20.85" customHeight="1" x14ac:dyDescent="0.25">
      <c r="A53" s="198"/>
      <c r="B53" s="109" t="s">
        <v>100</v>
      </c>
      <c r="C53" s="109"/>
      <c r="D53" s="111" t="s">
        <v>105</v>
      </c>
      <c r="E53" s="111"/>
      <c r="F53" s="111" t="s">
        <v>105</v>
      </c>
      <c r="G53" s="111"/>
      <c r="H53" s="111" t="s">
        <v>105</v>
      </c>
      <c r="I53" s="111"/>
      <c r="J53" s="111" t="s">
        <v>105</v>
      </c>
      <c r="K53" s="111"/>
      <c r="L53" s="111" t="s">
        <v>105</v>
      </c>
      <c r="M53" s="111"/>
      <c r="N53" s="18"/>
      <c r="O53" s="5"/>
    </row>
    <row r="54" spans="1:20" s="6" customFormat="1" ht="20.85" customHeight="1" x14ac:dyDescent="0.25">
      <c r="A54" s="198"/>
      <c r="B54" s="109" t="s">
        <v>47</v>
      </c>
      <c r="C54" s="1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18"/>
      <c r="O54" s="5"/>
    </row>
    <row r="55" spans="1:20" s="6" customFormat="1" ht="22.5" customHeight="1" x14ac:dyDescent="0.25">
      <c r="A55" s="198"/>
      <c r="B55" s="109" t="s">
        <v>100</v>
      </c>
      <c r="C55" s="109"/>
      <c r="D55" s="111" t="s">
        <v>105</v>
      </c>
      <c r="E55" s="11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198"/>
      <c r="B56" s="109" t="s">
        <v>47</v>
      </c>
      <c r="C56" s="109"/>
      <c r="D56" s="209"/>
      <c r="E56" s="209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198"/>
      <c r="B57" s="141" t="s">
        <v>124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198"/>
      <c r="B58" s="109" t="s">
        <v>100</v>
      </c>
      <c r="C58" s="109"/>
      <c r="D58" s="111" t="s">
        <v>105</v>
      </c>
      <c r="E58" s="111"/>
      <c r="F58" s="111" t="s">
        <v>105</v>
      </c>
      <c r="G58" s="111"/>
      <c r="H58" s="111" t="s">
        <v>105</v>
      </c>
      <c r="I58" s="111"/>
      <c r="J58" s="111" t="s">
        <v>105</v>
      </c>
      <c r="K58" s="111"/>
      <c r="L58" s="111" t="s">
        <v>105</v>
      </c>
      <c r="M58" s="11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198"/>
      <c r="B59" s="109" t="s">
        <v>47</v>
      </c>
      <c r="C59" s="1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198"/>
      <c r="B60" s="109" t="s">
        <v>100</v>
      </c>
      <c r="C60" s="109"/>
      <c r="D60" s="111" t="s">
        <v>105</v>
      </c>
      <c r="E60" s="111"/>
      <c r="F60" s="111" t="s">
        <v>105</v>
      </c>
      <c r="G60" s="111"/>
      <c r="H60" s="111" t="s">
        <v>105</v>
      </c>
      <c r="I60" s="111"/>
      <c r="J60" s="111" t="s">
        <v>105</v>
      </c>
      <c r="K60" s="111"/>
      <c r="L60" s="111" t="s">
        <v>105</v>
      </c>
      <c r="M60" s="11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198"/>
      <c r="B61" s="109" t="s">
        <v>47</v>
      </c>
      <c r="C61" s="1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198"/>
      <c r="B62" s="109" t="s">
        <v>100</v>
      </c>
      <c r="C62" s="109"/>
      <c r="D62" s="111" t="s">
        <v>105</v>
      </c>
      <c r="E62" s="111"/>
      <c r="F62" s="111" t="s">
        <v>105</v>
      </c>
      <c r="G62" s="111"/>
      <c r="H62" s="111" t="s">
        <v>105</v>
      </c>
      <c r="I62" s="111"/>
      <c r="J62" s="111" t="s">
        <v>105</v>
      </c>
      <c r="K62" s="111"/>
      <c r="L62" s="111" t="s">
        <v>105</v>
      </c>
      <c r="M62" s="11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198"/>
      <c r="B63" s="109" t="s">
        <v>47</v>
      </c>
      <c r="C63" s="1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198"/>
      <c r="B64" s="109" t="s">
        <v>100</v>
      </c>
      <c r="C64" s="109"/>
      <c r="D64" s="111" t="s">
        <v>105</v>
      </c>
      <c r="E64" s="11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198"/>
      <c r="B65" s="109" t="s">
        <v>47</v>
      </c>
      <c r="C65" s="109"/>
      <c r="D65" s="209"/>
      <c r="E65" s="209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198"/>
      <c r="B67" s="141" t="s">
        <v>125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198"/>
      <c r="B68" s="109" t="s">
        <v>100</v>
      </c>
      <c r="C68" s="109"/>
      <c r="D68" s="111" t="s">
        <v>105</v>
      </c>
      <c r="E68" s="111"/>
      <c r="F68" s="111" t="s">
        <v>105</v>
      </c>
      <c r="G68" s="111"/>
      <c r="H68" s="111" t="s">
        <v>105</v>
      </c>
      <c r="I68" s="111"/>
      <c r="J68" s="111" t="s">
        <v>105</v>
      </c>
      <c r="K68" s="111"/>
      <c r="L68" s="111" t="s">
        <v>105</v>
      </c>
      <c r="M68" s="11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198"/>
      <c r="B69" s="109" t="s">
        <v>47</v>
      </c>
      <c r="C69" s="1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198"/>
      <c r="B70" s="109" t="s">
        <v>100</v>
      </c>
      <c r="C70" s="109"/>
      <c r="D70" s="111" t="s">
        <v>105</v>
      </c>
      <c r="E70" s="111"/>
      <c r="F70" s="111" t="s">
        <v>105</v>
      </c>
      <c r="G70" s="111"/>
      <c r="H70" s="111" t="s">
        <v>105</v>
      </c>
      <c r="I70" s="111"/>
      <c r="J70" s="111" t="s">
        <v>105</v>
      </c>
      <c r="K70" s="111"/>
      <c r="L70" s="111" t="s">
        <v>105</v>
      </c>
      <c r="M70" s="11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198"/>
      <c r="B71" s="109" t="s">
        <v>47</v>
      </c>
      <c r="C71" s="1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198"/>
      <c r="B72" s="109" t="s">
        <v>100</v>
      </c>
      <c r="C72" s="109"/>
      <c r="D72" s="111" t="s">
        <v>105</v>
      </c>
      <c r="E72" s="111"/>
      <c r="F72" s="111" t="s">
        <v>105</v>
      </c>
      <c r="G72" s="111"/>
      <c r="H72" s="111" t="s">
        <v>105</v>
      </c>
      <c r="I72" s="111"/>
      <c r="J72" s="111" t="s">
        <v>105</v>
      </c>
      <c r="K72" s="111"/>
      <c r="L72" s="111" t="s">
        <v>105</v>
      </c>
      <c r="M72" s="11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198"/>
      <c r="B73" s="109" t="s">
        <v>47</v>
      </c>
      <c r="C73" s="1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198"/>
      <c r="B74" s="109" t="s">
        <v>100</v>
      </c>
      <c r="C74" s="109"/>
      <c r="D74" s="111" t="s">
        <v>105</v>
      </c>
      <c r="E74" s="11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198"/>
      <c r="B75" s="109" t="s">
        <v>47</v>
      </c>
      <c r="C75" s="109"/>
      <c r="D75" s="209"/>
      <c r="E75" s="209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238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40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198"/>
      <c r="B77" s="141" t="s">
        <v>126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198"/>
      <c r="B78" s="109" t="s">
        <v>100</v>
      </c>
      <c r="C78" s="109"/>
      <c r="D78" s="111" t="s">
        <v>105</v>
      </c>
      <c r="E78" s="111"/>
      <c r="F78" s="111" t="s">
        <v>105</v>
      </c>
      <c r="G78" s="111"/>
      <c r="H78" s="111" t="s">
        <v>105</v>
      </c>
      <c r="I78" s="111"/>
      <c r="J78" s="111" t="s">
        <v>105</v>
      </c>
      <c r="K78" s="111"/>
      <c r="L78" s="111" t="s">
        <v>105</v>
      </c>
      <c r="M78" s="11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198"/>
      <c r="B79" s="109" t="s">
        <v>47</v>
      </c>
      <c r="C79" s="1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198"/>
      <c r="B80" s="109" t="s">
        <v>100</v>
      </c>
      <c r="C80" s="109"/>
      <c r="D80" s="111" t="s">
        <v>105</v>
      </c>
      <c r="E80" s="111"/>
      <c r="F80" s="111" t="s">
        <v>105</v>
      </c>
      <c r="G80" s="111"/>
      <c r="H80" s="111" t="s">
        <v>105</v>
      </c>
      <c r="I80" s="111"/>
      <c r="J80" s="111" t="s">
        <v>105</v>
      </c>
      <c r="K80" s="111"/>
      <c r="L80" s="111" t="s">
        <v>105</v>
      </c>
      <c r="M80" s="11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198"/>
      <c r="B81" s="109" t="s">
        <v>47</v>
      </c>
      <c r="C81" s="1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198"/>
      <c r="B82" s="109" t="s">
        <v>100</v>
      </c>
      <c r="C82" s="109"/>
      <c r="D82" s="111" t="s">
        <v>105</v>
      </c>
      <c r="E82" s="111"/>
      <c r="F82" s="111" t="s">
        <v>105</v>
      </c>
      <c r="G82" s="111"/>
      <c r="H82" s="111" t="s">
        <v>105</v>
      </c>
      <c r="I82" s="111"/>
      <c r="J82" s="111" t="s">
        <v>105</v>
      </c>
      <c r="K82" s="111"/>
      <c r="L82" s="111" t="s">
        <v>105</v>
      </c>
      <c r="M82" s="11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198"/>
      <c r="B83" s="109" t="s">
        <v>47</v>
      </c>
      <c r="C83" s="1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198"/>
      <c r="B84" s="109" t="s">
        <v>100</v>
      </c>
      <c r="C84" s="109"/>
      <c r="D84" s="111" t="s">
        <v>105</v>
      </c>
      <c r="E84" s="11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198"/>
      <c r="B85" s="109" t="s">
        <v>47</v>
      </c>
      <c r="C85" s="109"/>
      <c r="D85" s="209"/>
      <c r="E85" s="209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208" t="s">
        <v>108</v>
      </c>
      <c r="B86" s="112" t="s">
        <v>53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208"/>
      <c r="B87" s="114" t="s">
        <v>63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8"/>
      <c r="O87" s="5"/>
      <c r="P87" s="49"/>
      <c r="Q87" s="5"/>
      <c r="R87" s="5"/>
    </row>
    <row r="88" spans="1:20" s="6" customFormat="1" ht="23.25" customHeight="1" x14ac:dyDescent="0.25">
      <c r="A88" s="208"/>
      <c r="B88" s="116" t="s">
        <v>110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8"/>
      <c r="O88" s="5"/>
      <c r="P88" s="49"/>
      <c r="Q88" s="5"/>
      <c r="R88" s="5"/>
    </row>
    <row r="89" spans="1:20" s="2" customFormat="1" ht="38.25" customHeight="1" x14ac:dyDescent="0.2">
      <c r="A89" s="208"/>
      <c r="B89" s="229" t="s">
        <v>11</v>
      </c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1"/>
      <c r="N89" s="15"/>
      <c r="Q89" s="50"/>
    </row>
    <row r="90" spans="1:20" s="2" customFormat="1" ht="45" customHeight="1" x14ac:dyDescent="0.2">
      <c r="A90" s="208"/>
      <c r="B90" s="115" t="s">
        <v>122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241" t="s">
        <v>11</v>
      </c>
      <c r="M90" s="241"/>
      <c r="N90" s="15"/>
      <c r="Q90" s="50"/>
    </row>
    <row r="91" spans="1:20" s="2" customFormat="1" ht="45" customHeight="1" x14ac:dyDescent="0.2">
      <c r="A91" s="186" t="s">
        <v>117</v>
      </c>
      <c r="B91" s="227" t="s">
        <v>73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15"/>
    </row>
    <row r="92" spans="1:20" s="2" customFormat="1" ht="23.25" customHeight="1" x14ac:dyDescent="0.2">
      <c r="A92" s="186"/>
      <c r="B92" s="234" t="s">
        <v>57</v>
      </c>
      <c r="C92" s="232"/>
      <c r="D92" s="232"/>
      <c r="E92" s="235"/>
      <c r="F92" s="235"/>
      <c r="G92" s="235"/>
      <c r="H92" s="235"/>
      <c r="I92" s="232" t="s">
        <v>74</v>
      </c>
      <c r="J92" s="232"/>
      <c r="K92" s="232"/>
      <c r="L92" s="232"/>
      <c r="M92" s="233"/>
      <c r="N92" s="15"/>
    </row>
    <row r="93" spans="1:20" s="2" customFormat="1" ht="27.75" customHeight="1" x14ac:dyDescent="0.2">
      <c r="A93" s="186"/>
      <c r="B93" s="234" t="s">
        <v>58</v>
      </c>
      <c r="C93" s="232"/>
      <c r="D93" s="232"/>
      <c r="E93" s="232"/>
      <c r="F93" s="232"/>
      <c r="G93" s="232"/>
      <c r="H93" s="189" t="str">
        <f>IF(E92="","",(IF(E92=0,K34,"(Proszę wpisać obliczoną wysokość premii kogeneracyjnej skorygowanej)")))</f>
        <v/>
      </c>
      <c r="I93" s="190"/>
      <c r="J93" s="190"/>
      <c r="K93" s="191"/>
      <c r="L93" s="187" t="s">
        <v>76</v>
      </c>
      <c r="M93" s="188"/>
      <c r="N93" s="15"/>
    </row>
    <row r="94" spans="1:20" s="2" customFormat="1" ht="21" customHeight="1" x14ac:dyDescent="0.2">
      <c r="A94" s="186"/>
      <c r="B94" s="56" t="s">
        <v>75</v>
      </c>
      <c r="C94" s="196" t="s">
        <v>59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7"/>
      <c r="N94" s="15"/>
    </row>
    <row r="95" spans="1:20" s="2" customFormat="1" ht="43.5" customHeight="1" x14ac:dyDescent="0.2">
      <c r="A95" s="57" t="s">
        <v>118</v>
      </c>
      <c r="B95" s="214" t="s">
        <v>70</v>
      </c>
      <c r="C95" s="215"/>
      <c r="D95" s="215"/>
      <c r="E95" s="215"/>
      <c r="F95" s="215"/>
      <c r="G95" s="215"/>
      <c r="H95" s="215"/>
      <c r="I95" s="215"/>
      <c r="J95" s="215"/>
      <c r="K95" s="216"/>
      <c r="L95" s="192" t="s">
        <v>11</v>
      </c>
      <c r="M95" s="192"/>
      <c r="N95" s="15"/>
    </row>
    <row r="96" spans="1:20" s="2" customFormat="1" ht="50.25" customHeight="1" x14ac:dyDescent="0.2">
      <c r="A96" s="226" t="s">
        <v>24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15"/>
    </row>
    <row r="97" spans="1:14" s="2" customFormat="1" ht="15.75" customHeight="1" x14ac:dyDescent="0.2">
      <c r="A97" s="117" t="s">
        <v>101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5"/>
    </row>
    <row r="98" spans="1:14" s="2" customFormat="1" ht="15.75" customHeight="1" x14ac:dyDescent="0.2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  <c r="N98" s="15"/>
    </row>
    <row r="99" spans="1:14" s="2" customFormat="1" ht="18" customHeight="1" x14ac:dyDescent="0.2">
      <c r="A99" s="193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5"/>
      <c r="N99" s="15"/>
    </row>
    <row r="100" spans="1:14" s="2" customFormat="1" ht="30" customHeight="1" x14ac:dyDescent="0.2">
      <c r="A100" s="110" t="s">
        <v>25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5"/>
    </row>
    <row r="101" spans="1:14" s="2" customFormat="1" ht="42.75" customHeight="1" x14ac:dyDescent="0.2">
      <c r="A101" s="28" t="s">
        <v>0</v>
      </c>
      <c r="B101" s="224" t="s">
        <v>102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5" t="s">
        <v>11</v>
      </c>
      <c r="M101" s="225"/>
      <c r="N101" s="15"/>
    </row>
    <row r="102" spans="1:14" s="2" customFormat="1" ht="54.75" customHeight="1" x14ac:dyDescent="0.2">
      <c r="A102" s="28" t="s">
        <v>1</v>
      </c>
      <c r="B102" s="224" t="s">
        <v>103</v>
      </c>
      <c r="C102" s="224"/>
      <c r="D102" s="224"/>
      <c r="E102" s="224"/>
      <c r="F102" s="224"/>
      <c r="G102" s="224"/>
      <c r="H102" s="224"/>
      <c r="I102" s="224"/>
      <c r="J102" s="224"/>
      <c r="K102" s="224"/>
      <c r="L102" s="225" t="s">
        <v>11</v>
      </c>
      <c r="M102" s="22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32"/>
    </row>
    <row r="105" spans="1:14" ht="29.25" customHeight="1" x14ac:dyDescent="0.2">
      <c r="A105" s="121" t="s">
        <v>46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33"/>
      <c r="N105" s="32"/>
    </row>
    <row r="106" spans="1:14" ht="29.25" customHeight="1" x14ac:dyDescent="0.2">
      <c r="A106" s="34">
        <v>1</v>
      </c>
      <c r="B106" s="223" t="s">
        <v>94</v>
      </c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32"/>
    </row>
    <row r="107" spans="1:14" x14ac:dyDescent="0.2">
      <c r="A107" s="34">
        <v>2</v>
      </c>
      <c r="B107" s="210" t="s">
        <v>81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32"/>
    </row>
    <row r="108" spans="1:14" s="61" customFormat="1" ht="69.75" customHeight="1" x14ac:dyDescent="0.2">
      <c r="A108" s="35">
        <v>3</v>
      </c>
      <c r="B108" s="103" t="s">
        <v>50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60"/>
    </row>
    <row r="109" spans="1:14" ht="29.25" customHeight="1" x14ac:dyDescent="0.2">
      <c r="A109" s="59">
        <v>4</v>
      </c>
      <c r="B109" s="228" t="s">
        <v>104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32"/>
    </row>
    <row r="110" spans="1:14" ht="15" customHeight="1" x14ac:dyDescent="0.2">
      <c r="A110" s="34">
        <v>5</v>
      </c>
      <c r="B110" s="103" t="s">
        <v>51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32"/>
    </row>
    <row r="111" spans="1:14" ht="33" customHeight="1" x14ac:dyDescent="0.2">
      <c r="A111" s="34">
        <v>6</v>
      </c>
      <c r="B111" s="228" t="s">
        <v>119</v>
      </c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32"/>
    </row>
    <row r="112" spans="1:14" ht="112.5" customHeight="1" x14ac:dyDescent="0.2">
      <c r="A112" s="35">
        <v>7</v>
      </c>
      <c r="B112" s="104" t="s">
        <v>92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32"/>
    </row>
    <row r="113" spans="1:14" ht="39" customHeight="1" x14ac:dyDescent="0.2">
      <c r="A113" s="35">
        <v>8</v>
      </c>
      <c r="B113" s="105" t="s">
        <v>93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32"/>
    </row>
    <row r="114" spans="1:14" ht="16.5" customHeight="1" x14ac:dyDescent="0.2">
      <c r="A114" s="36">
        <v>9</v>
      </c>
      <c r="B114" s="103" t="s">
        <v>77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32"/>
    </row>
    <row r="115" spans="1:14" ht="61.5" customHeight="1" x14ac:dyDescent="0.2">
      <c r="A115" s="58">
        <v>10</v>
      </c>
      <c r="B115" s="102" t="s">
        <v>96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kboXVKe6qSG7tAbNbtzmUIHlOwsoLEj3Qy8fhEOohk6qc8CINGFJ9umbMxy7hQS/WukY4Qs9IFXuBywUhOL4+A==" saltValue="l62fj8AJIFJ9tyKIkIYycQ==" spinCount="100000" sheet="1" objects="1" scenarios="1" selectLockedCells="1"/>
  <dataConsolidate/>
  <mergeCells count="309"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DATE(2022,11,23)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DATE(2022,12,23)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78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127</v>
      </c>
      <c r="C7" s="13" t="s">
        <v>9</v>
      </c>
      <c r="D7" s="13"/>
      <c r="E7" s="13" t="s">
        <v>16</v>
      </c>
    </row>
    <row r="8" spans="1:5" x14ac:dyDescent="0.2">
      <c r="A8" s="21" t="s">
        <v>128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106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71</v>
      </c>
      <c r="C25" s="12" t="s">
        <v>33</v>
      </c>
    </row>
    <row r="26" spans="1:4" x14ac:dyDescent="0.2">
      <c r="A26" s="21" t="s">
        <v>72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112</v>
      </c>
      <c r="C33" s="12" t="s">
        <v>41</v>
      </c>
    </row>
    <row r="34" spans="1:3" x14ac:dyDescent="0.2">
      <c r="A34" s="12" t="s">
        <v>113</v>
      </c>
    </row>
    <row r="35" spans="1:3" x14ac:dyDescent="0.2">
      <c r="A35" s="12" t="s">
        <v>49</v>
      </c>
    </row>
    <row r="36" spans="1:3" x14ac:dyDescent="0.2">
      <c r="A36" s="12" t="s">
        <v>114</v>
      </c>
    </row>
    <row r="38" spans="1:3" x14ac:dyDescent="0.2">
      <c r="A38" s="12" t="s">
        <v>11</v>
      </c>
    </row>
    <row r="39" spans="1:3" x14ac:dyDescent="0.2">
      <c r="A39" s="86" t="s">
        <v>115</v>
      </c>
    </row>
    <row r="40" spans="1:3" x14ac:dyDescent="0.2">
      <c r="A40" s="8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Gruszczyńska Sławomira</cp:lastModifiedBy>
  <cp:lastPrinted>2020-11-09T13:35:23Z</cp:lastPrinted>
  <dcterms:created xsi:type="dcterms:W3CDTF">2019-02-24T18:52:20Z</dcterms:created>
  <dcterms:modified xsi:type="dcterms:W3CDTF">2022-07-05T06:06:49Z</dcterms:modified>
</cp:coreProperties>
</file>