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5595" firstSheet="6" activeTab="10"/>
  </bookViews>
  <sheets>
    <sheet name=" I. EE pkt.1" sheetId="2" r:id="rId1"/>
    <sheet name="I. EE pkt.2" sheetId="3" r:id="rId2"/>
    <sheet name="I.EE pkt.3" sheetId="4" r:id="rId3"/>
    <sheet name="II. CIEPŁO pkt.1" sheetId="5" r:id="rId4"/>
    <sheet name="III. GAZ ZIEMNY pkt.1" sheetId="6" r:id="rId5"/>
    <sheet name="III. GAZ ZIEMNY pkt.2" sheetId="12" r:id="rId6"/>
    <sheet name="III. GAZ ZIEMNY pkt.3" sheetId="7" r:id="rId7"/>
    <sheet name="III. GAZ ZIEMNY pkt.4" sheetId="8" r:id="rId8"/>
    <sheet name="III. GAZ ZIEMNY pkt.5" sheetId="9" r:id="rId9"/>
    <sheet name="V. POMNIEJSZENIE OBOWIĄZKU " sheetId="10" r:id="rId10"/>
    <sheet name="VI. REALIZACJA OBOWIĄZKU" sheetId="11" r:id="rId11"/>
  </sheets>
  <calcPr calcId="152511"/>
</workbook>
</file>

<file path=xl/calcChain.xml><?xml version="1.0" encoding="utf-8"?>
<calcChain xmlns="http://schemas.openxmlformats.org/spreadsheetml/2006/main">
  <c r="E9" i="7" l="1"/>
  <c r="F20" i="12"/>
  <c r="F8" i="12"/>
  <c r="F32" i="12"/>
  <c r="F17" i="6"/>
  <c r="I45" i="8" l="1"/>
  <c r="H45" i="8"/>
  <c r="E45" i="8" s="1"/>
  <c r="G45" i="8"/>
  <c r="F45" i="8"/>
  <c r="E44" i="8"/>
  <c r="E43" i="8"/>
  <c r="E42" i="8"/>
  <c r="E10" i="8"/>
  <c r="E11" i="8"/>
  <c r="E12" i="8"/>
  <c r="E9" i="8"/>
  <c r="E21" i="8"/>
  <c r="E22" i="8"/>
  <c r="E23" i="8"/>
  <c r="E20" i="8"/>
  <c r="E32" i="8"/>
  <c r="E33" i="8"/>
  <c r="E31" i="8"/>
  <c r="I34" i="8"/>
  <c r="H45" i="7"/>
  <c r="G45" i="7"/>
  <c r="E45" i="7" s="1"/>
  <c r="F45" i="7"/>
  <c r="E44" i="7"/>
  <c r="E43" i="7"/>
  <c r="E42" i="7"/>
  <c r="I47" i="12"/>
  <c r="H47" i="12"/>
  <c r="F47" i="12" s="1"/>
  <c r="G47" i="12"/>
  <c r="F46" i="12"/>
  <c r="F45" i="12"/>
  <c r="F44" i="12"/>
  <c r="N58" i="9"/>
  <c r="M58" i="9"/>
  <c r="L58" i="9"/>
  <c r="K58" i="9"/>
  <c r="J58" i="9"/>
  <c r="I58" i="9"/>
  <c r="H58" i="9"/>
  <c r="G58" i="9"/>
  <c r="F58" i="9"/>
  <c r="E57" i="9"/>
  <c r="E56" i="9"/>
  <c r="E55" i="9"/>
  <c r="E26" i="9"/>
  <c r="E27" i="9"/>
  <c r="E25" i="9"/>
  <c r="E41" i="9"/>
  <c r="E42" i="9"/>
  <c r="E40" i="9"/>
  <c r="N43" i="9"/>
  <c r="M43" i="9"/>
  <c r="L43" i="9"/>
  <c r="K43" i="9"/>
  <c r="J43" i="9"/>
  <c r="I43" i="9"/>
  <c r="H43" i="9"/>
  <c r="E11" i="9"/>
  <c r="E12" i="9"/>
  <c r="E10" i="9"/>
  <c r="E32" i="7"/>
  <c r="E33" i="7"/>
  <c r="E34" i="7"/>
  <c r="E31" i="7"/>
  <c r="H34" i="7"/>
  <c r="F33" i="12"/>
  <c r="F34" i="12"/>
  <c r="I35" i="12"/>
  <c r="G22" i="6"/>
  <c r="E17" i="6"/>
  <c r="G17" i="6"/>
  <c r="E58" i="9" l="1"/>
  <c r="H35" i="12"/>
  <c r="G35" i="12"/>
  <c r="F35" i="12" s="1"/>
  <c r="H23" i="12"/>
  <c r="G23" i="12"/>
  <c r="F22" i="12"/>
  <c r="F21" i="12"/>
  <c r="F23" i="12"/>
  <c r="H11" i="12"/>
  <c r="G11" i="12"/>
  <c r="F10" i="12"/>
  <c r="F9" i="12"/>
  <c r="F11" i="12" s="1"/>
  <c r="G34" i="8" l="1"/>
  <c r="E34" i="8" s="1"/>
  <c r="G23" i="8"/>
  <c r="G12" i="8"/>
  <c r="F17" i="5" l="1"/>
  <c r="G17" i="5"/>
  <c r="E17" i="5"/>
  <c r="E21" i="3" l="1"/>
  <c r="H28" i="9"/>
  <c r="I13" i="9"/>
  <c r="H13" i="9"/>
  <c r="H22" i="6"/>
  <c r="E22" i="6"/>
  <c r="E35" i="2"/>
  <c r="G17" i="2"/>
  <c r="F17" i="2"/>
  <c r="E17" i="2"/>
  <c r="I34" i="10" l="1"/>
  <c r="H34" i="10"/>
  <c r="G34" i="10"/>
  <c r="F34" i="10"/>
  <c r="E34" i="10"/>
  <c r="I22" i="10"/>
  <c r="H22" i="10"/>
  <c r="G22" i="10"/>
  <c r="F22" i="10"/>
  <c r="E22" i="10"/>
  <c r="F10" i="10"/>
  <c r="G10" i="10"/>
  <c r="H10" i="10"/>
  <c r="I10" i="10"/>
  <c r="E10" i="10"/>
  <c r="G43" i="9"/>
  <c r="F43" i="9"/>
  <c r="E43" i="9" s="1"/>
  <c r="M28" i="9"/>
  <c r="L28" i="9"/>
  <c r="K28" i="9"/>
  <c r="J28" i="9"/>
  <c r="I28" i="9"/>
  <c r="G28" i="9"/>
  <c r="F28" i="9"/>
  <c r="G13" i="9"/>
  <c r="F13" i="9"/>
  <c r="H34" i="8"/>
  <c r="F34" i="8"/>
  <c r="H23" i="8"/>
  <c r="F23" i="8"/>
  <c r="H12" i="8"/>
  <c r="F12" i="8"/>
  <c r="G34" i="7"/>
  <c r="F34" i="7"/>
  <c r="G23" i="7"/>
  <c r="F23" i="7"/>
  <c r="E23" i="7" s="1"/>
  <c r="E22" i="7"/>
  <c r="E21" i="7"/>
  <c r="E20" i="7"/>
  <c r="G12" i="7"/>
  <c r="F12" i="7"/>
  <c r="E12" i="7" s="1"/>
  <c r="E10" i="7"/>
  <c r="E11" i="7"/>
  <c r="F22" i="6"/>
  <c r="G55" i="5"/>
  <c r="F55" i="5"/>
  <c r="E55" i="5" s="1"/>
  <c r="E54" i="5"/>
  <c r="E53" i="5"/>
  <c r="E52" i="5"/>
  <c r="G45" i="5"/>
  <c r="F45" i="5"/>
  <c r="E44" i="5"/>
  <c r="E43" i="5"/>
  <c r="E42" i="5"/>
  <c r="G35" i="5"/>
  <c r="F35" i="5"/>
  <c r="E35" i="5" s="1"/>
  <c r="E33" i="5"/>
  <c r="E34" i="5"/>
  <c r="E32" i="5"/>
  <c r="I29" i="4"/>
  <c r="H29" i="4"/>
  <c r="G29" i="4"/>
  <c r="F29" i="4"/>
  <c r="E28" i="4"/>
  <c r="E27" i="4"/>
  <c r="E26" i="4"/>
  <c r="I20" i="4"/>
  <c r="H20" i="4"/>
  <c r="G20" i="4"/>
  <c r="F20" i="4"/>
  <c r="E19" i="4"/>
  <c r="E18" i="4"/>
  <c r="E17" i="4"/>
  <c r="F11" i="4"/>
  <c r="G11" i="4"/>
  <c r="H11" i="4"/>
  <c r="I11" i="4"/>
  <c r="E11" i="4"/>
  <c r="E9" i="4"/>
  <c r="E10" i="4"/>
  <c r="E8" i="4"/>
  <c r="E33" i="3"/>
  <c r="J36" i="3"/>
  <c r="I36" i="3"/>
  <c r="H36" i="3"/>
  <c r="G36" i="3"/>
  <c r="F36" i="3"/>
  <c r="E35" i="3"/>
  <c r="E34" i="3"/>
  <c r="E36" i="3"/>
  <c r="J24" i="3"/>
  <c r="I24" i="3"/>
  <c r="H24" i="3"/>
  <c r="G24" i="3"/>
  <c r="F24" i="3"/>
  <c r="E23" i="3"/>
  <c r="E22" i="3"/>
  <c r="E24" i="3" s="1"/>
  <c r="F12" i="3"/>
  <c r="G12" i="3"/>
  <c r="H12" i="3"/>
  <c r="I12" i="3"/>
  <c r="J12" i="3"/>
  <c r="E10" i="3"/>
  <c r="E11" i="3"/>
  <c r="E9" i="3"/>
  <c r="E32" i="2"/>
  <c r="E28" i="9" l="1"/>
  <c r="E45" i="5"/>
  <c r="E29" i="4"/>
  <c r="E20" i="4"/>
  <c r="E12" i="3"/>
  <c r="Y6" i="10"/>
  <c r="M13" i="9"/>
  <c r="L13" i="9"/>
  <c r="K13" i="9"/>
  <c r="E13" i="9" s="1"/>
  <c r="J13" i="9"/>
  <c r="H17" i="6"/>
  <c r="H124" i="2"/>
  <c r="G124" i="2"/>
  <c r="F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H88" i="2"/>
  <c r="G88" i="2"/>
  <c r="F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H53" i="2"/>
  <c r="G53" i="2"/>
  <c r="F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4" i="2"/>
  <c r="E33" i="2"/>
  <c r="E124" i="2" l="1"/>
  <c r="E88" i="2"/>
  <c r="E53" i="2"/>
</calcChain>
</file>

<file path=xl/sharedStrings.xml><?xml version="1.0" encoding="utf-8"?>
<sst xmlns="http://schemas.openxmlformats.org/spreadsheetml/2006/main" count="936" uniqueCount="250">
  <si>
    <t>I.   ENERGIA ELEKTRYCZNA</t>
  </si>
  <si>
    <t>1) Sprzedaż energii elektrycznej w latach 2017-2019</t>
  </si>
  <si>
    <t>Załącznik nr 1</t>
  </si>
  <si>
    <r>
      <t>Tab. 1a</t>
    </r>
    <r>
      <rPr>
        <i/>
        <sz val="10"/>
        <color rgb="FF000000"/>
        <rFont val="Cambria"/>
        <family val="1"/>
        <charset val="238"/>
      </rPr>
      <t xml:space="preserve"> Sprzedaż energii elektrycznej w latach 2017-2019</t>
    </r>
  </si>
  <si>
    <t>Lp.</t>
  </si>
  <si>
    <t>Wyszczególnienie</t>
  </si>
  <si>
    <t>Jedn.</t>
  </si>
  <si>
    <t>Rok 2017</t>
  </si>
  <si>
    <t>Rok 2018</t>
  </si>
  <si>
    <t>Rok 2019</t>
  </si>
  <si>
    <t>1.</t>
  </si>
  <si>
    <r>
      <t xml:space="preserve">Całkowita sprzedaż </t>
    </r>
    <r>
      <rPr>
        <sz val="9"/>
        <color rgb="FF000000"/>
        <rFont val="Cambria"/>
        <family val="1"/>
        <charset val="238"/>
      </rPr>
      <t>energii elektrycznej (zakupionej i wytworzonej)  -</t>
    </r>
    <r>
      <rPr>
        <b/>
        <sz val="9"/>
        <color rgb="FF000000"/>
        <rFont val="Cambria"/>
        <family val="1"/>
        <charset val="238"/>
      </rPr>
      <t xml:space="preserve"> bez refaktury, </t>
    </r>
  </si>
  <si>
    <t>MWh</t>
  </si>
  <si>
    <t xml:space="preserve">w tym: </t>
  </si>
  <si>
    <t>1.1</t>
  </si>
  <si>
    <r>
      <t xml:space="preserve">do odbiorców końcowych </t>
    </r>
    <r>
      <rPr>
        <b/>
        <sz val="9"/>
        <color rgb="FF000000"/>
        <rFont val="Cambria"/>
        <family val="1"/>
        <charset val="238"/>
      </rPr>
      <t>przyłączonych do sieci</t>
    </r>
  </si>
  <si>
    <t>1.2</t>
  </si>
  <si>
    <r>
      <t xml:space="preserve">do odbiorców końcowych </t>
    </r>
    <r>
      <rPr>
        <b/>
        <sz val="9"/>
        <color rgb="FF000000"/>
        <rFont val="Cambria"/>
        <family val="1"/>
        <charset val="238"/>
      </rPr>
      <t>nieprzyłączonych do sieci</t>
    </r>
  </si>
  <si>
    <t>1.3</t>
  </si>
  <si>
    <t>2.</t>
  </si>
  <si>
    <r>
      <t>Całkowita sprzedaż energii elektrycznej do wszystkich odbiorców końcowych na zasadzie</t>
    </r>
    <r>
      <rPr>
        <b/>
        <sz val="9"/>
        <color rgb="FF000000"/>
        <rFont val="Cambria"/>
        <family val="1"/>
        <charset val="238"/>
      </rPr>
      <t xml:space="preserve"> refaktury</t>
    </r>
  </si>
  <si>
    <r>
      <t xml:space="preserve"> </t>
    </r>
    <r>
      <rPr>
        <b/>
        <i/>
        <sz val="10"/>
        <color theme="1"/>
        <rFont val="Cambria"/>
        <family val="1"/>
        <charset val="238"/>
      </rPr>
      <t>Tab. 1b</t>
    </r>
    <r>
      <rPr>
        <i/>
        <sz val="10"/>
        <color theme="1"/>
        <rFont val="Cambria"/>
        <family val="1"/>
        <charset val="238"/>
      </rPr>
      <t xml:space="preserve"> Zestawienie podmiotów, którym sprzedana została energia elektryczna w celu jej dalszej odsprzedaży w roku 2017</t>
    </r>
  </si>
  <si>
    <t>L.p.</t>
  </si>
  <si>
    <t>Nazwa nabywcy</t>
  </si>
  <si>
    <t>Sprzedaż łączna</t>
  </si>
  <si>
    <t>w tym:</t>
  </si>
  <si>
    <t xml:space="preserve">w celu zużycia jako odbiorca końcowy </t>
  </si>
  <si>
    <t xml:space="preserve">na potrzeby wytwarzania, przesyłu </t>
  </si>
  <si>
    <t>przeznaczona do dalszej odsprzedaży</t>
  </si>
  <si>
    <t xml:space="preserve">i dystrybucji energii elektrycznej </t>
  </si>
  <si>
    <t>[MWh]</t>
  </si>
  <si>
    <t>(1)</t>
  </si>
  <si>
    <t>(2)</t>
  </si>
  <si>
    <t>(5)</t>
  </si>
  <si>
    <t>(6)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</si>
  <si>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</si>
  <si>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</si>
  <si>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</si>
  <si>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</si>
  <si>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</si>
  <si>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</si>
  <si>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</si>
  <si>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</si>
  <si>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</si>
  <si>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</si>
  <si>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</si>
  <si>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</si>
  <si>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</si>
  <si>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</si>
  <si>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</si>
  <si>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</si>
  <si>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</si>
  <si>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</si>
  <si>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</si>
  <si>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 Razem</t>
  </si>
  <si>
    <r>
      <t xml:space="preserve">Tab. 1c </t>
    </r>
    <r>
      <rPr>
        <i/>
        <sz val="10"/>
        <color theme="1"/>
        <rFont val="Cambria"/>
        <family val="1"/>
        <charset val="238"/>
      </rPr>
      <t xml:space="preserve"> Zestawienie podmiotów, którym sprzedana została energia elektryczna w celu jej dalszej odsprzedaży w roku 2018</t>
    </r>
  </si>
  <si>
    <t>22.</t>
  </si>
  <si>
    <t>23.</t>
  </si>
  <si>
    <t>24.</t>
  </si>
  <si>
    <t>25.</t>
  </si>
  <si>
    <t>26.</t>
  </si>
  <si>
    <r>
      <t>Tab. 1d</t>
    </r>
    <r>
      <rPr>
        <i/>
        <sz val="10"/>
        <color theme="1"/>
        <rFont val="Cambria"/>
        <family val="1"/>
        <charset val="238"/>
      </rPr>
      <t xml:space="preserve"> Zestawienie podmiotów, którym sprzedana została energia elektryczna w celu jej dalszej odsprzedaży w roku 2019</t>
    </r>
  </si>
  <si>
    <t>Załącznik nr 2</t>
  </si>
  <si>
    <t>Nazwa sprzedawcy</t>
  </si>
  <si>
    <t> NIP sprzedawcy</t>
  </si>
  <si>
    <t>Zakup łączny</t>
  </si>
  <si>
    <t>w tym: </t>
  </si>
  <si>
    <t xml:space="preserve">na potrzeby wytwarzania, przesyłu i dystrybucji energii elektrycznej </t>
  </si>
  <si>
    <t>dostarczona do odbiorców końcowych w ramach bilansowania handlowego *</t>
  </si>
  <si>
    <t>dostarczona do odbiorców końcowych (w ramach umów na sprzedaż energii elektrycznej)</t>
  </si>
  <si>
    <t xml:space="preserve">przeznaczona do dalszej odsprzedaży </t>
  </si>
  <si>
    <t>(3)</t>
  </si>
  <si>
    <t>(4)=(5)+(6)+(7)+(8)+(9)</t>
  </si>
  <si>
    <t>(7)</t>
  </si>
  <si>
    <t>(8)</t>
  </si>
  <si>
    <t>(9)</t>
  </si>
  <si>
    <t xml:space="preserve">   * Ilość energii elektrycznej sprzedanej do odbiorców końcowych jako podmiot odpowiedzialny za ich bilansowanie handlowe (tzw. POB). </t>
  </si>
  <si>
    <t xml:space="preserve">      * Ilość energii elektrycznej sprzedanej do odbiorców końcowych jako podmiot odpowiedzialny za ich bilansowanie handlowe (tzw. POB). </t>
  </si>
  <si>
    <t>3)  Bezpośredni zakup energii elektrycznej na Towarowej Giełdzie Energii S.A. lub zakup za pośrednictwem (towarowego) domu makleskiego, z dostawą w roku 2017, roku 2018 i roku 2019.</t>
  </si>
  <si>
    <r>
      <t>Tab. 3a</t>
    </r>
    <r>
      <rPr>
        <i/>
        <sz val="10"/>
        <color theme="1"/>
        <rFont val="Cambria"/>
        <family val="1"/>
        <charset val="238"/>
      </rPr>
      <t xml:space="preserve">  Bezpośredni zakup energii elektrycznej na Towarowej Giełdzie Energii  lub za pośrednictwem (towarowego) domu maklerskiego z dostawą energii elektrycznej </t>
    </r>
    <r>
      <rPr>
        <b/>
        <i/>
        <sz val="10"/>
        <color theme="1"/>
        <rFont val="Cambria"/>
        <family val="1"/>
        <charset val="238"/>
      </rPr>
      <t>w 2017 r.</t>
    </r>
  </si>
  <si>
    <t>Nazwa domu maklerskiego/ towarowego domu maklerskiego/zakup bezpośredni</t>
  </si>
  <si>
    <t>Data zawarcia transakcji na dostawę energii elektrycznej (rok)</t>
  </si>
  <si>
    <t xml:space="preserve">dostarczona do odbiorców końcowych </t>
  </si>
  <si>
    <t>(4)=(5)+(6)+(7)+(8))</t>
  </si>
  <si>
    <t>…</t>
  </si>
  <si>
    <t>Razem</t>
  </si>
  <si>
    <r>
      <t>Tab. 3b</t>
    </r>
    <r>
      <rPr>
        <i/>
        <sz val="10"/>
        <color theme="1"/>
        <rFont val="Cambria"/>
        <family val="1"/>
        <charset val="238"/>
      </rPr>
      <t xml:space="preserve">  Bezpośredni zakup energii elektrycznej na Towarowej Giełdzie Energii  lub za pośrednictwem (towarowego) domu maklerskiego z dostawą energii elektrycznej </t>
    </r>
    <r>
      <rPr>
        <b/>
        <i/>
        <sz val="10"/>
        <color theme="1"/>
        <rFont val="Cambria"/>
        <family val="1"/>
        <charset val="238"/>
      </rPr>
      <t>w 2018 r.</t>
    </r>
  </si>
  <si>
    <r>
      <t>Tab. 3c</t>
    </r>
    <r>
      <rPr>
        <i/>
        <sz val="10"/>
        <color theme="1"/>
        <rFont val="Cambria"/>
        <family val="1"/>
        <charset val="238"/>
      </rPr>
      <t xml:space="preserve">  Bezpośredni zakup energii elektrycznej na Towarowej Giełdzie Energii  lub za pośrednictwem (towarowego) domu maklerskiego z dostawą energii elektrycznej </t>
    </r>
    <r>
      <rPr>
        <b/>
        <i/>
        <sz val="10"/>
        <color theme="1"/>
        <rFont val="Cambria"/>
        <family val="1"/>
        <charset val="238"/>
      </rPr>
      <t>w 2019 r.</t>
    </r>
  </si>
  <si>
    <t>II .   CIEPŁO</t>
  </si>
  <si>
    <t>1) Sprzedaż ciepła w latach 2017-2019 oraz moc zamówiona przez odbiorców końcowych.</t>
  </si>
  <si>
    <r>
      <t>Tab. 4a</t>
    </r>
    <r>
      <rPr>
        <i/>
        <sz val="10"/>
        <color theme="1"/>
        <rFont val="Cambria"/>
        <family val="1"/>
        <charset val="238"/>
      </rPr>
      <t xml:space="preserve"> Sprzedaż ciepła w latach 2017-2019</t>
    </r>
  </si>
  <si>
    <t>MW</t>
  </si>
  <si>
    <t>Całkowita sprzedaż ciepła, w tym:</t>
  </si>
  <si>
    <t>GJ</t>
  </si>
  <si>
    <t>2.1.1</t>
  </si>
  <si>
    <t>2.1.2</t>
  </si>
  <si>
    <t>2.1.3</t>
  </si>
  <si>
    <r>
      <t>Tab. 4b</t>
    </r>
    <r>
      <rPr>
        <i/>
        <sz val="10"/>
        <color theme="1"/>
        <rFont val="Cambria"/>
        <family val="1"/>
        <charset val="238"/>
      </rPr>
      <t xml:space="preserve"> Zestawienie podmiotów, którym sprzedane zostało </t>
    </r>
    <r>
      <rPr>
        <b/>
        <i/>
        <sz val="10"/>
        <color theme="1"/>
        <rFont val="Cambria"/>
        <family val="1"/>
        <charset val="238"/>
      </rPr>
      <t xml:space="preserve">w 2017r. </t>
    </r>
    <r>
      <rPr>
        <i/>
        <sz val="10"/>
        <color theme="1"/>
        <rFont val="Cambria"/>
        <family val="1"/>
        <charset val="238"/>
      </rPr>
      <t xml:space="preserve">ciepło w celu jego dalszej odsprzedaży </t>
    </r>
  </si>
  <si>
    <t>Sprzedaż łączna [GJ]</t>
  </si>
  <si>
    <t>na potrzeby własne (jako odbiorca końcowy)</t>
  </si>
  <si>
    <t>do odsprzedaży</t>
  </si>
  <si>
    <t>[GJ]</t>
  </si>
  <si>
    <r>
      <t>Tab. 4c</t>
    </r>
    <r>
      <rPr>
        <i/>
        <sz val="10"/>
        <color theme="1"/>
        <rFont val="Cambria"/>
        <family val="1"/>
        <charset val="238"/>
      </rPr>
      <t xml:space="preserve"> Zestawienie podmiotów, którym sprzedane zostało </t>
    </r>
    <r>
      <rPr>
        <b/>
        <i/>
        <sz val="10"/>
        <color theme="1"/>
        <rFont val="Cambria"/>
        <family val="1"/>
        <charset val="238"/>
      </rPr>
      <t xml:space="preserve">w 2018 r. </t>
    </r>
    <r>
      <rPr>
        <i/>
        <sz val="10"/>
        <color theme="1"/>
        <rFont val="Cambria"/>
        <family val="1"/>
        <charset val="238"/>
      </rPr>
      <t xml:space="preserve">ciepło w celu jego dalszej odsprzedaży </t>
    </r>
  </si>
  <si>
    <r>
      <t>Tab. 4d</t>
    </r>
    <r>
      <rPr>
        <i/>
        <sz val="10"/>
        <color theme="1"/>
        <rFont val="Cambria"/>
        <family val="1"/>
        <charset val="238"/>
      </rPr>
      <t xml:space="preserve"> Zestawienie podmiotów, którym sprzedane zostało </t>
    </r>
    <r>
      <rPr>
        <b/>
        <i/>
        <sz val="10"/>
        <color theme="1"/>
        <rFont val="Cambria"/>
        <family val="1"/>
        <charset val="238"/>
      </rPr>
      <t xml:space="preserve">w 2019 r. </t>
    </r>
    <r>
      <rPr>
        <i/>
        <sz val="10"/>
        <color theme="1"/>
        <rFont val="Cambria"/>
        <family val="1"/>
        <charset val="238"/>
      </rPr>
      <t xml:space="preserve">ciepło w celu jego dalszej odsprzedaży </t>
    </r>
  </si>
  <si>
    <t>III .   GAZ ZIEMNY</t>
  </si>
  <si>
    <t>1) Sprzedaż gazu ziemnego w latach 2017-2019</t>
  </si>
  <si>
    <r>
      <t>Tab. 5</t>
    </r>
    <r>
      <rPr>
        <i/>
        <sz val="10"/>
        <color theme="1"/>
        <rFont val="Cambria"/>
        <family val="1"/>
        <charset val="238"/>
      </rPr>
      <t xml:space="preserve"> Sprzedaż gazu ziemnego w latach 2017-2019</t>
    </r>
  </si>
  <si>
    <t>MWh*</t>
  </si>
  <si>
    <r>
      <t xml:space="preserve">Ilość gazu ziemnego </t>
    </r>
    <r>
      <rPr>
        <sz val="9"/>
        <color rgb="FF000000"/>
        <rFont val="Cambria"/>
        <family val="1"/>
        <charset val="238"/>
      </rPr>
      <t>sprzedanego przedsiębiorstwom energetycznym w celu jego</t>
    </r>
    <r>
      <rPr>
        <b/>
        <sz val="9"/>
        <color rgb="FF000000"/>
        <rFont val="Cambria"/>
        <family val="1"/>
        <charset val="238"/>
      </rPr>
      <t xml:space="preserve"> zużycia na potrzeby wytwarzania ciepła</t>
    </r>
    <r>
      <rPr>
        <sz val="9"/>
        <color rgb="FF000000"/>
        <rFont val="Cambria"/>
        <family val="1"/>
        <charset val="238"/>
      </rPr>
      <t xml:space="preserve">, </t>
    </r>
    <r>
      <rPr>
        <u/>
        <sz val="9"/>
        <color rgb="FF000000"/>
        <rFont val="Cambria"/>
        <family val="1"/>
        <charset val="238"/>
      </rPr>
      <t>w tym:</t>
    </r>
  </si>
  <si>
    <t>2.1</t>
  </si>
  <si>
    <r>
      <t xml:space="preserve">do przedsiębiorstw energetycznych </t>
    </r>
    <r>
      <rPr>
        <b/>
        <sz val="8.5"/>
        <color rgb="FF000000"/>
        <rFont val="Cambria"/>
        <family val="1"/>
        <charset val="238"/>
      </rPr>
      <t>sprzedających ciepło</t>
    </r>
    <r>
      <rPr>
        <sz val="8.5"/>
        <color rgb="FF000000"/>
        <rFont val="Cambria"/>
        <family val="1"/>
        <charset val="238"/>
      </rPr>
      <t xml:space="preserve"> odbiorcom końcowym (</t>
    </r>
    <r>
      <rPr>
        <b/>
        <u/>
        <sz val="8.5"/>
        <color rgb="FF000000"/>
        <rFont val="Cambria"/>
        <family val="1"/>
        <charset val="238"/>
      </rPr>
      <t>przyłączonym i nieprzyłączonym</t>
    </r>
    <r>
      <rPr>
        <b/>
        <sz val="8.5"/>
        <color rgb="FF000000"/>
        <rFont val="Cambria"/>
        <family val="1"/>
        <charset val="238"/>
      </rPr>
      <t xml:space="preserve"> do sieci)</t>
    </r>
    <r>
      <rPr>
        <sz val="8.5"/>
        <color rgb="FF000000"/>
        <rFont val="Cambria"/>
        <family val="1"/>
        <charset val="238"/>
      </rPr>
      <t xml:space="preserve"> jeżeli łączna wielkość mocy zamówionej przez tych odbiorców ciepła </t>
    </r>
    <r>
      <rPr>
        <b/>
        <sz val="8.5"/>
        <color rgb="FF000000"/>
        <rFont val="Cambria"/>
        <family val="1"/>
        <charset val="238"/>
      </rPr>
      <t>nie przekracza 5 MWt</t>
    </r>
  </si>
  <si>
    <t xml:space="preserve"> MWh</t>
  </si>
  <si>
    <t>2.2</t>
  </si>
  <si>
    <r>
      <t xml:space="preserve">do przedsiębiorstw energetycznych </t>
    </r>
    <r>
      <rPr>
        <b/>
        <sz val="8.5"/>
        <color rgb="FF000000"/>
        <rFont val="Cambria"/>
        <family val="1"/>
        <charset val="238"/>
      </rPr>
      <t>sprzedających ciepło</t>
    </r>
    <r>
      <rPr>
        <sz val="8.5"/>
        <color rgb="FF000000"/>
        <rFont val="Cambria"/>
        <family val="1"/>
        <charset val="238"/>
      </rPr>
      <t xml:space="preserve"> odbiorcom końcowym (</t>
    </r>
    <r>
      <rPr>
        <b/>
        <u/>
        <sz val="8.5"/>
        <color rgb="FF000000"/>
        <rFont val="Cambria"/>
        <family val="1"/>
        <charset val="238"/>
      </rPr>
      <t>przyłączonym i nieprzyłączonym</t>
    </r>
    <r>
      <rPr>
        <b/>
        <sz val="8.5"/>
        <color rgb="FF000000"/>
        <rFont val="Cambria"/>
        <family val="1"/>
        <charset val="238"/>
      </rPr>
      <t xml:space="preserve"> do sieci)</t>
    </r>
    <r>
      <rPr>
        <sz val="8.5"/>
        <color rgb="FF000000"/>
        <rFont val="Cambria"/>
        <family val="1"/>
        <charset val="238"/>
      </rPr>
      <t xml:space="preserve"> jeżeli łączna wielkość mocy zamówionej przez tych odbiorców ciepła</t>
    </r>
    <r>
      <rPr>
        <b/>
        <sz val="8.5"/>
        <color rgb="FF000000"/>
        <rFont val="Cambria"/>
        <family val="1"/>
        <charset val="238"/>
      </rPr>
      <t xml:space="preserve"> przekracza 5 MWt</t>
    </r>
    <r>
      <rPr>
        <u/>
        <sz val="8.5"/>
        <color rgb="FF000000"/>
        <rFont val="Cambria"/>
        <family val="1"/>
        <charset val="238"/>
      </rPr>
      <t>, w tym:</t>
    </r>
  </si>
  <si>
    <t xml:space="preserve">  MWh</t>
  </si>
  <si>
    <t>2.21</t>
  </si>
  <si>
    <r>
      <t xml:space="preserve">ilość gazu ziemnego zużytego na </t>
    </r>
    <r>
      <rPr>
        <sz val="8.5"/>
        <color rgb="FF000000"/>
        <rFont val="Cambria"/>
        <family val="1"/>
        <charset val="238"/>
      </rPr>
      <t xml:space="preserve">potrzeby wytwarzania ciepła zużytego następnie przez przedsiębiorstwo je wytwarzające na potrzeby własne </t>
    </r>
    <r>
      <rPr>
        <b/>
        <sz val="8.5"/>
        <color rgb="FF000000"/>
        <rFont val="Cambria"/>
        <family val="1"/>
        <charset val="238"/>
      </rPr>
      <t>(występujące w tym zakresie jako odbiorca końcowy gazu ziemnego)</t>
    </r>
  </si>
  <si>
    <r>
      <t xml:space="preserve">Ilość gazu ziemnego sprzedanego przedsiębiorstwom energetycznym </t>
    </r>
    <r>
      <rPr>
        <b/>
        <sz val="9"/>
        <color rgb="FF000000"/>
        <rFont val="Cambria"/>
        <family val="1"/>
        <charset val="238"/>
      </rPr>
      <t>w celu jego zużycia na potrzeby wytwarzania energii elektrycznej</t>
    </r>
    <r>
      <rPr>
        <sz val="9"/>
        <color rgb="FF000000"/>
        <rFont val="Cambria"/>
        <family val="1"/>
        <charset val="238"/>
      </rPr>
      <t xml:space="preserve">, </t>
    </r>
    <r>
      <rPr>
        <u/>
        <sz val="9"/>
        <color rgb="FF000000"/>
        <rFont val="Cambria"/>
        <family val="1"/>
        <charset val="238"/>
      </rPr>
      <t>w tym:</t>
    </r>
  </si>
  <si>
    <t>3.1</t>
  </si>
  <si>
    <r>
      <t xml:space="preserve">ilość gazu ziemnego zużytego na potrzeby wytwarzania energii elektrycznej zużytej następnie przez przedsiębiorstwo je wytwarzające na potrzeby własne </t>
    </r>
    <r>
      <rPr>
        <b/>
        <sz val="8.5"/>
        <color rgb="FF000000"/>
        <rFont val="Cambria"/>
        <family val="1"/>
        <charset val="238"/>
      </rPr>
      <t>(występującego w tym zakresie jako odbiorca końcowy gazu ziemnego)</t>
    </r>
  </si>
  <si>
    <r>
      <t xml:space="preserve">Ilość gazu ziemnego sprzedanego </t>
    </r>
    <r>
      <rPr>
        <b/>
        <sz val="9"/>
        <color rgb="FF000000"/>
        <rFont val="Cambria"/>
        <family val="1"/>
        <charset val="238"/>
      </rPr>
      <t>w celu jego zużycia na cele nieenergetyczne</t>
    </r>
    <r>
      <rPr>
        <sz val="9"/>
        <color rgb="FF000000"/>
        <rFont val="Cambria"/>
        <family val="1"/>
        <charset val="238"/>
      </rPr>
      <t xml:space="preserve"> </t>
    </r>
  </si>
  <si>
    <r>
      <t>*W przypadku stosowania w rozliczeniach innych jednostek fizycznych (np. ton, m</t>
    </r>
    <r>
      <rPr>
        <vertAlign val="superscript"/>
        <sz val="8.5"/>
        <color theme="1"/>
        <rFont val="Cambria"/>
        <family val="1"/>
        <charset val="238"/>
      </rPr>
      <t>3)</t>
    </r>
    <r>
      <rPr>
        <sz val="8.5"/>
        <color theme="1"/>
        <rFont val="Cambria"/>
        <family val="1"/>
        <charset val="238"/>
      </rPr>
      <t xml:space="preserve"> należy dokonać konwersji na MWh.</t>
    </r>
  </si>
  <si>
    <r>
      <t>Tab. 6a</t>
    </r>
    <r>
      <rPr>
        <i/>
        <sz val="10"/>
        <color theme="1"/>
        <rFont val="Cambria"/>
        <family val="1"/>
        <charset val="238"/>
      </rPr>
      <t xml:space="preserve"> Zakup gazu ziemnego na Towarowej Giełdzie Energii lub zakup za pośrednictwem (towarowego ) domu maklerskiego  z dostawą </t>
    </r>
    <r>
      <rPr>
        <b/>
        <i/>
        <sz val="10"/>
        <color theme="1"/>
        <rFont val="Cambria"/>
        <family val="1"/>
        <charset val="238"/>
      </rPr>
      <t>w 2017 r.</t>
    </r>
  </si>
  <si>
    <t>Data zawarcia transakcji na dostawę gazu ziemnego (rok)</t>
  </si>
  <si>
    <t xml:space="preserve"> na potrzeby własne (jako odbiorca końcowy)</t>
  </si>
  <si>
    <t xml:space="preserve">przeznaczony do sprzedaży </t>
  </si>
  <si>
    <t>[MWh]*</t>
  </si>
  <si>
    <t>(4) = (5)+(6)</t>
  </si>
  <si>
    <t> Razem:</t>
  </si>
  <si>
    <r>
      <t>*W przypadku stosowania w rozliczeniach innych jednostek fizycznych (np. ton, m</t>
    </r>
    <r>
      <rPr>
        <vertAlign val="superscript"/>
        <sz val="8"/>
        <color theme="1"/>
        <rFont val="Cambria"/>
        <family val="1"/>
        <charset val="238"/>
      </rPr>
      <t>3)</t>
    </r>
    <r>
      <rPr>
        <sz val="8"/>
        <color theme="1"/>
        <rFont val="Cambria"/>
        <family val="1"/>
        <charset val="238"/>
      </rPr>
      <t xml:space="preserve"> należy dokonać konwersji na MWh.    </t>
    </r>
  </si>
  <si>
    <r>
      <t>*W przypadku stosowania w rozliczeniach innych jednostek fizycznych (np. ton, m</t>
    </r>
    <r>
      <rPr>
        <vertAlign val="superscript"/>
        <sz val="8"/>
        <color theme="1"/>
        <rFont val="Cambria"/>
        <family val="1"/>
        <charset val="238"/>
      </rPr>
      <t>3)</t>
    </r>
    <r>
      <rPr>
        <sz val="8"/>
        <color theme="1"/>
        <rFont val="Cambria"/>
        <family val="1"/>
        <charset val="238"/>
      </rPr>
      <t xml:space="preserve"> należy dokonać konwersji na MWh.</t>
    </r>
  </si>
  <si>
    <r>
      <t>Tab. 7a</t>
    </r>
    <r>
      <rPr>
        <i/>
        <sz val="10"/>
        <color theme="1"/>
        <rFont val="Cambria"/>
        <family val="1"/>
        <charset val="238"/>
      </rPr>
      <t xml:space="preserve"> Gaz ziemny sprowadzony w ramach nabycia wewnątrzwspólnotowego lub importu (w rozumieniu przepisów o podatku akcyzowym)  </t>
    </r>
    <r>
      <rPr>
        <b/>
        <i/>
        <sz val="10"/>
        <color theme="1"/>
        <rFont val="Cambria"/>
        <family val="1"/>
        <charset val="238"/>
      </rPr>
      <t>w 2017 r.</t>
    </r>
  </si>
  <si>
    <t>Nazwa podmiotu, od którego  zakupiono gaz ziemny</t>
  </si>
  <si>
    <t>Całkowita ilość sprowadzonego  gazu ziemnego</t>
  </si>
  <si>
    <t xml:space="preserve">na potrzeby własne inne niż cele nieenergetyczne </t>
  </si>
  <si>
    <t>przeznaczony do sprzedaży</t>
  </si>
  <si>
    <t>[MWh ]*</t>
  </si>
  <si>
    <t xml:space="preserve">  Razem: </t>
  </si>
  <si>
    <r>
      <t>na potrzeby własne (</t>
    </r>
    <r>
      <rPr>
        <b/>
        <u/>
        <sz val="11"/>
        <color rgb="FFFF0000"/>
        <rFont val="Cambria"/>
        <family val="1"/>
        <charset val="238"/>
      </rPr>
      <t>jako odbiorca końcowy</t>
    </r>
    <r>
      <rPr>
        <b/>
        <sz val="11"/>
        <color theme="1"/>
        <rFont val="Cambria"/>
        <family val="1"/>
        <charset val="238"/>
      </rPr>
      <t>) - inne niż na potrzeby wytworzenia energii elektrycznej, ciepła i cele nieenergetyczny</t>
    </r>
  </si>
  <si>
    <t>na potrzeby wytwarzania energii elektrycznej, w tym:</t>
  </si>
  <si>
    <r>
      <t xml:space="preserve">na potrzeby wytwarzania energii elektrycznej zużytej następnie przez ten podmiot na potrzeby własne (występującego w tym zakresie </t>
    </r>
    <r>
      <rPr>
        <b/>
        <sz val="11"/>
        <color rgb="FFFF0000"/>
        <rFont val="Cambria"/>
        <family val="1"/>
        <charset val="238"/>
      </rPr>
      <t>jako</t>
    </r>
    <r>
      <rPr>
        <b/>
        <sz val="11"/>
        <color theme="1"/>
        <rFont val="Cambria"/>
        <family val="1"/>
        <charset val="238"/>
      </rPr>
      <t xml:space="preserve"> </t>
    </r>
    <r>
      <rPr>
        <b/>
        <sz val="11"/>
        <color rgb="FFFF0000"/>
        <rFont val="Cambria"/>
        <family val="1"/>
        <charset val="238"/>
      </rPr>
      <t>odbiorca końcowy</t>
    </r>
    <r>
      <rPr>
        <b/>
        <sz val="11"/>
        <color theme="1"/>
        <rFont val="Cambria"/>
        <family val="1"/>
        <charset val="238"/>
      </rPr>
      <t xml:space="preserve"> gazu zimnego)</t>
    </r>
  </si>
  <si>
    <t>na potrzeby wytwarzania ciepła, a w tym:</t>
  </si>
  <si>
    <r>
      <t xml:space="preserve">na potrzeby wytwarzania ciepła  zużytego następnie przez ten podmiot na potrzeby własne (występującego w tym zakresie </t>
    </r>
    <r>
      <rPr>
        <b/>
        <sz val="11"/>
        <color rgb="FFFF0000"/>
        <rFont val="Cambria"/>
        <family val="1"/>
        <charset val="238"/>
      </rPr>
      <t>jako odbiorca końcowy</t>
    </r>
    <r>
      <rPr>
        <b/>
        <sz val="11"/>
        <color theme="1"/>
        <rFont val="Cambria"/>
        <family val="1"/>
        <charset val="238"/>
      </rPr>
      <t xml:space="preserve"> gazu zimnego)</t>
    </r>
  </si>
  <si>
    <t>(5) </t>
  </si>
  <si>
    <t> (8)</t>
  </si>
  <si>
    <t> (9)</t>
  </si>
  <si>
    <t>(10)</t>
  </si>
  <si>
    <t>V.  POMNIEJSZENIE OBOWIĄZKU WYNIKAJĄCE Z OŚWIADCZENIA ODBIORCY KOŃCOWEGO , O KTÓRYM MOWA W ART. 15 UST.1 USTAWY</t>
  </si>
  <si>
    <t>Załącznik nr 5</t>
  </si>
  <si>
    <r>
      <t xml:space="preserve">Tab. 9a </t>
    </r>
    <r>
      <rPr>
        <i/>
        <sz val="9"/>
        <color theme="1"/>
        <rFont val="Cambria"/>
        <family val="1"/>
        <charset val="238"/>
      </rPr>
      <t>Ilość energii zaoszczędzonej przez odbiorców końcowych, o których mowa w art. 15 ust. 1 Ustawy</t>
    </r>
    <r>
      <rPr>
        <b/>
        <i/>
        <sz val="9"/>
        <color theme="1"/>
        <rFont val="Cambria"/>
        <family val="1"/>
        <charset val="238"/>
      </rPr>
      <t xml:space="preserve"> w roku 2017.</t>
    </r>
  </si>
  <si>
    <t>Nazwa odbiorcy końcowego</t>
  </si>
  <si>
    <t>NIP odbiorcy</t>
  </si>
  <si>
    <t>ilości energii finalnej, (w toe)  zaoszczędzonej średnio w ciągu roku w wyniku realizacji przedsięwzięcia*</t>
  </si>
  <si>
    <t>Ilość energii elektrycznej sprzedanej odbiorcy końcowemu (MWh)</t>
  </si>
  <si>
    <t>Ilość gazu ziemnego sprzedanego odbiorcy końcowemu (MWh)</t>
  </si>
  <si>
    <t>Ilość ciepła sprzedanego odbiorcy końcowemu (GJ)</t>
  </si>
  <si>
    <t xml:space="preserve">Ilość energii finalnej wynikającej ze złożonego przez odbiorcę końcowego oświadczenia </t>
  </si>
  <si>
    <t>średnioroczna oszczędnośc</t>
  </si>
  <si>
    <t>ilość energii finalnej do wykonania obowiązku</t>
  </si>
  <si>
    <t>[toe]**</t>
  </si>
  <si>
    <t>* średnioroczna oszczędność energii finalnej wynikająca z audytu efektywności energetycznej</t>
  </si>
  <si>
    <t xml:space="preserve">** ilość energii finalnej stanowiącej pomniejszenie obowiązku w danym roku </t>
  </si>
  <si>
    <t xml:space="preserve">(UWAGA - suma ilości energii finalnej,  określonej w poszczególnych oświadczeniach (tj. oświadczeniach składanych na poszczególne lata) nie może być większa niż ilość energii finalnej zaoszczędzonej średnio w ciągu roku i wynikającej z audytu efektywności energetycznej) </t>
  </si>
  <si>
    <r>
      <t xml:space="preserve">Tab. 9b  </t>
    </r>
    <r>
      <rPr>
        <i/>
        <sz val="9"/>
        <color theme="1"/>
        <rFont val="Cambria"/>
        <family val="1"/>
        <charset val="238"/>
      </rPr>
      <t>Ilość energii zaoszczędzonej przez odbiorców końcowych, o których mowa w art. 15 ust. 1 Ustawy</t>
    </r>
    <r>
      <rPr>
        <b/>
        <i/>
        <sz val="9"/>
        <color theme="1"/>
        <rFont val="Cambria"/>
        <family val="1"/>
        <charset val="238"/>
      </rPr>
      <t xml:space="preserve"> w roku 2018.</t>
    </r>
  </si>
  <si>
    <r>
      <t xml:space="preserve">Tab. 9c  </t>
    </r>
    <r>
      <rPr>
        <i/>
        <sz val="9"/>
        <color theme="1"/>
        <rFont val="Cambria"/>
        <family val="1"/>
        <charset val="238"/>
      </rPr>
      <t>Ilość energii zaoszczędzonej przez odbiorców końcowych, o których mowa w art. 15 ust. 1 Ustawy</t>
    </r>
    <r>
      <rPr>
        <b/>
        <i/>
        <sz val="9"/>
        <color theme="1"/>
        <rFont val="Cambria"/>
        <family val="1"/>
        <charset val="238"/>
      </rPr>
      <t xml:space="preserve"> w roku 2019.</t>
    </r>
  </si>
  <si>
    <t xml:space="preserve">VI.  REALIZACJA OBOWIĄZKU </t>
  </si>
  <si>
    <r>
      <t>Tab.</t>
    </r>
    <r>
      <rPr>
        <i/>
        <sz val="10"/>
        <color theme="1"/>
        <rFont val="Cambria"/>
        <family val="1"/>
        <charset val="238"/>
      </rPr>
      <t xml:space="preserve"> </t>
    </r>
    <r>
      <rPr>
        <b/>
        <i/>
        <sz val="10"/>
        <color theme="1"/>
        <rFont val="Cambria"/>
        <family val="1"/>
        <charset val="238"/>
      </rPr>
      <t>10</t>
    </r>
    <r>
      <rPr>
        <i/>
        <sz val="10"/>
        <color theme="1"/>
        <rFont val="Cambria"/>
        <family val="1"/>
        <charset val="238"/>
      </rPr>
      <t xml:space="preserve"> Realizacja obowiązku efektywnościowego za rok 2017, rok 2018 i rok 2019 </t>
    </r>
  </si>
  <si>
    <t> Jedn.</t>
  </si>
  <si>
    <t xml:space="preserve">Oszczędność energii finalnej wynikająca z zrealizowanego u odbiorcy końcowego przedsięwzięcia służącego poprawie efektywności energetycznej* </t>
  </si>
  <si>
    <t>toe</t>
  </si>
  <si>
    <t>Ilość energii finalnej wynikająca z umorzonych świadectw efektywności energetycznej</t>
  </si>
  <si>
    <t xml:space="preserve">Kwota uiszczonej opłaty zastępczej </t>
  </si>
  <si>
    <t xml:space="preserve">zł </t>
  </si>
  <si>
    <t>Pełna nazwa Przedsiębiorcy</t>
  </si>
  <si>
    <t>Dane osoby do kontaktu (imię i nazwisko, nr telefonu i adres e-mail)</t>
  </si>
  <si>
    <t>Dane do wyliczenia obowiązku efektywności energetycznej za lata 2017-2019</t>
  </si>
  <si>
    <t>NIP nabywcy</t>
  </si>
  <si>
    <t>(4) = (5)+(6)+(7)</t>
  </si>
  <si>
    <t>załacznik nr 3</t>
  </si>
  <si>
    <t>załącznik nr 4</t>
  </si>
  <si>
    <t>załacznik nr 6</t>
  </si>
  <si>
    <t>załącznik nr 7</t>
  </si>
  <si>
    <t>Załącznik nr 8</t>
  </si>
  <si>
    <t>NIP sprzedawcy</t>
  </si>
  <si>
    <t>Załącznik nr 9</t>
  </si>
  <si>
    <t>Załącznik nr 10</t>
  </si>
  <si>
    <t xml:space="preserve">na cele nieenergetyczne </t>
  </si>
  <si>
    <t>na cele nieenergetyczne</t>
  </si>
  <si>
    <t>(11)</t>
  </si>
  <si>
    <t>-</t>
  </si>
  <si>
    <r>
      <t xml:space="preserve">odbiorców końcowych </t>
    </r>
    <r>
      <rPr>
        <b/>
        <sz val="9"/>
        <color rgb="FF000000"/>
        <rFont val="Cambria"/>
        <family val="1"/>
        <charset val="238"/>
      </rPr>
      <t>nieprzyłączonych do sieci</t>
    </r>
    <r>
      <rPr>
        <sz val="9"/>
        <color rgb="FF000000"/>
        <rFont val="Cambria"/>
        <family val="1"/>
        <charset val="238"/>
      </rPr>
      <t>,</t>
    </r>
  </si>
  <si>
    <r>
      <t xml:space="preserve">Dane dla roku 2017 r. proszę przygotować - </t>
    </r>
    <r>
      <rPr>
        <sz val="10"/>
        <color rgb="FFFF0000"/>
        <rFont val="Cambria"/>
        <family val="1"/>
        <charset val="238"/>
      </rPr>
      <t xml:space="preserve">wg stanu wiedzy Spółki na dzień </t>
    </r>
    <r>
      <rPr>
        <b/>
        <sz val="10"/>
        <color rgb="FFFF0000"/>
        <rFont val="Cambria"/>
        <family val="1"/>
        <charset val="238"/>
      </rPr>
      <t xml:space="preserve">30 czerwca 2020 r., dane dla roku 2018 – </t>
    </r>
    <r>
      <rPr>
        <sz val="10"/>
        <color rgb="FFFF0000"/>
        <rFont val="Cambria"/>
        <family val="1"/>
        <charset val="238"/>
      </rPr>
      <t>wg stanu wiedzy Spółki</t>
    </r>
    <r>
      <rPr>
        <b/>
        <sz val="10"/>
        <color rgb="FFFF0000"/>
        <rFont val="Cambria"/>
        <family val="1"/>
        <charset val="238"/>
      </rPr>
      <t xml:space="preserve"> </t>
    </r>
    <r>
      <rPr>
        <sz val="10"/>
        <color rgb="FFFF0000"/>
        <rFont val="Cambria"/>
        <family val="1"/>
        <charset val="238"/>
      </rPr>
      <t>na dzień</t>
    </r>
    <r>
      <rPr>
        <b/>
        <sz val="10"/>
        <color rgb="FFFF0000"/>
        <rFont val="Cambria"/>
        <family val="1"/>
        <charset val="238"/>
      </rPr>
      <t xml:space="preserve"> 30 czerwca 2021 r. oraz dane dla roku 2019 –</t>
    </r>
    <r>
      <rPr>
        <sz val="10"/>
        <color rgb="FFFF0000"/>
        <rFont val="Cambria"/>
        <family val="1"/>
        <charset val="238"/>
      </rPr>
      <t xml:space="preserve"> wg stanu wiedzy Spółki</t>
    </r>
    <r>
      <rPr>
        <b/>
        <sz val="10"/>
        <color rgb="FFFF0000"/>
        <rFont val="Cambria"/>
        <family val="1"/>
        <charset val="238"/>
      </rPr>
      <t xml:space="preserve"> </t>
    </r>
    <r>
      <rPr>
        <sz val="10"/>
        <color rgb="FFFF0000"/>
        <rFont val="Cambria"/>
        <family val="1"/>
        <charset val="238"/>
      </rPr>
      <t xml:space="preserve">na dzień </t>
    </r>
    <r>
      <rPr>
        <b/>
        <sz val="10"/>
        <color rgb="FFFF0000"/>
        <rFont val="Cambria"/>
        <family val="1"/>
        <charset val="238"/>
      </rPr>
      <t xml:space="preserve">30 czerwca 2022 r.
Dane powinny dotyczyć wyłącznie poszczególnych lat co oznacza, iż nie mogą obejmować faktur sprzedaży jak i korekt faktur za lata inne niż wskazane (np. dane za rok 2017 </t>
    </r>
    <r>
      <rPr>
        <b/>
        <u/>
        <sz val="10"/>
        <color rgb="FFFF0000"/>
        <rFont val="Cambria"/>
        <family val="1"/>
        <charset val="238"/>
      </rPr>
      <t>nie mogą obejmować faktur i korekt faktur wystawionych za energię elektryczną/ciepło/gaz ziemny sprzedane w innym roku niż 2017 r.).</t>
    </r>
    <r>
      <rPr>
        <b/>
        <sz val="10"/>
        <color rgb="FFFF0000"/>
        <rFont val="Cambria"/>
        <family val="1"/>
        <charset val="238"/>
      </rPr>
      <t xml:space="preserve">
</t>
    </r>
  </si>
  <si>
    <t xml:space="preserve">numer koncesji WEE i/lub OEE </t>
  </si>
  <si>
    <t xml:space="preserve">numer koncesji WCC i/lub OCC </t>
  </si>
  <si>
    <t xml:space="preserve">numer koncesji OPG lub/i OZG </t>
  </si>
  <si>
    <r>
      <t>Całkowita</t>
    </r>
    <r>
      <rPr>
        <sz val="9"/>
        <color rgb="FF000000"/>
        <rFont val="Cambria"/>
        <family val="1"/>
        <charset val="238"/>
      </rPr>
      <t xml:space="preserve"> sprzedaż gazu ziemnego (zakupionego i z własnego wydobycia), w tym**:</t>
    </r>
  </si>
  <si>
    <t>**Z uwzględnieniem ilości gazu ziemnego sprzedanego przedsiębiorstwom energetycznym w celu jego zużycia na potrzeby wytwarzania ciepła i/lub energii.</t>
  </si>
  <si>
    <t>(12)</t>
  </si>
  <si>
    <t>[MWh] *</t>
  </si>
  <si>
    <r>
      <rPr>
        <b/>
        <i/>
        <sz val="10"/>
        <color theme="1"/>
        <rFont val="Cambria"/>
        <family val="1"/>
        <charset val="238"/>
        <scheme val="major"/>
      </rPr>
      <t>Tab.5a</t>
    </r>
    <r>
      <rPr>
        <i/>
        <sz val="10"/>
        <color theme="1"/>
        <rFont val="Cambria"/>
        <family val="1"/>
        <charset val="238"/>
        <scheme val="major"/>
      </rPr>
      <t xml:space="preserve"> Zestawienie podmiotów, którym sprzedany został w</t>
    </r>
    <r>
      <rPr>
        <b/>
        <i/>
        <sz val="10"/>
        <color theme="1"/>
        <rFont val="Cambria"/>
        <family val="1"/>
        <charset val="238"/>
        <scheme val="major"/>
      </rPr>
      <t xml:space="preserve"> roku 2017 </t>
    </r>
    <r>
      <rPr>
        <i/>
        <sz val="10"/>
        <color theme="1"/>
        <rFont val="Cambria"/>
        <family val="1"/>
        <charset val="238"/>
        <scheme val="major"/>
      </rPr>
      <t xml:space="preserve">gaz ziemny w celu jego dalszej odsprzedaży </t>
    </r>
  </si>
  <si>
    <r>
      <t xml:space="preserve">do pozostałych odbiorców </t>
    </r>
    <r>
      <rPr>
        <b/>
        <sz val="9"/>
        <color rgb="FF000000"/>
        <rFont val="Cambria"/>
        <family val="1"/>
        <charset val="238"/>
      </rPr>
      <t>(tj. w celu jej dalszej odsprzedaży)</t>
    </r>
  </si>
  <si>
    <t>2)  Zakup energii elektrycznej z dostawą w roku 2017, roku 2018 i roku 2019 z rynku bilansującego (bezpośrednio od Polskich Sieci Energetycznych S.A.) oraz od przedsiębiorstw świadczących Przedsiębiorstwu usługę bilansowania handlowego (POB).</t>
  </si>
  <si>
    <r>
      <t>Tab. 2a</t>
    </r>
    <r>
      <rPr>
        <i/>
        <sz val="10"/>
        <color theme="1"/>
        <rFont val="Cambria"/>
        <family val="1"/>
        <charset val="238"/>
      </rPr>
      <t xml:space="preserve"> Zakup energii elektrycznej z rynku bilansującego (bezpośrednio od PSE S.A.) oraz od przedsiębiorstw świadczących Przedsiębiorstwu usługę bilansowania handlowego (POB) </t>
    </r>
    <r>
      <rPr>
        <b/>
        <i/>
        <sz val="10"/>
        <color theme="1"/>
        <rFont val="Cambria"/>
        <family val="1"/>
        <charset val="238"/>
      </rPr>
      <t>w roku 2017.</t>
    </r>
  </si>
  <si>
    <r>
      <t>Tab. 2b</t>
    </r>
    <r>
      <rPr>
        <i/>
        <sz val="10"/>
        <color theme="1"/>
        <rFont val="Cambria"/>
        <family val="1"/>
        <charset val="238"/>
      </rPr>
      <t xml:space="preserve"> Zakup energii elektrycznej z rynku bilansującego (bezpośrednio od PSE S.A.) oraz od przedsiębiorstw świadczących Przedsiębiorstwu usługę bilansowania handlowego (POB) </t>
    </r>
    <r>
      <rPr>
        <b/>
        <i/>
        <sz val="10"/>
        <color theme="1"/>
        <rFont val="Cambria"/>
        <family val="1"/>
        <charset val="238"/>
      </rPr>
      <t>w roku 2018.</t>
    </r>
  </si>
  <si>
    <r>
      <t>Tab. 2c</t>
    </r>
    <r>
      <rPr>
        <i/>
        <sz val="10"/>
        <color theme="1"/>
        <rFont val="Cambria"/>
        <family val="1"/>
        <charset val="238"/>
      </rPr>
      <t xml:space="preserve"> Zakup energii elektrycznej z rynku bilansującego (bezpośrednio od PSE S.A.) oraz od przedsiębiorstw świadczących Przedsiębiorstwu usługę bilansowania handlowego (POB) </t>
    </r>
    <r>
      <rPr>
        <b/>
        <i/>
        <sz val="10"/>
        <color theme="1"/>
        <rFont val="Cambria"/>
        <family val="1"/>
        <charset val="238"/>
      </rPr>
      <t>w roku 2019.</t>
    </r>
  </si>
  <si>
    <r>
      <t xml:space="preserve">do pozostałych odbiorców </t>
    </r>
    <r>
      <rPr>
        <b/>
        <sz val="9"/>
        <color rgb="FF000000"/>
        <rFont val="Cambria"/>
        <family val="1"/>
        <charset val="238"/>
      </rPr>
      <t>(tj. w celu jego dalszej odsprzedaży)</t>
    </r>
  </si>
  <si>
    <r>
      <t>Łączna wielkość mocy zamówionej przez wszystkich odbiorców końcowych Spółki*</t>
    </r>
    <r>
      <rPr>
        <sz val="9"/>
        <color rgb="FF000000"/>
        <rFont val="Cambria"/>
        <family val="1"/>
        <charset val="238"/>
      </rPr>
      <t xml:space="preserve">, </t>
    </r>
    <r>
      <rPr>
        <b/>
        <sz val="9"/>
        <color rgb="FF000000"/>
        <rFont val="Cambria"/>
        <family val="1"/>
        <charset val="238"/>
      </rPr>
      <t xml:space="preserve">w tym: </t>
    </r>
  </si>
  <si>
    <r>
      <t xml:space="preserve">odbiorców końcowych </t>
    </r>
    <r>
      <rPr>
        <b/>
        <sz val="9"/>
        <color rgb="FF000000"/>
        <rFont val="Cambria"/>
        <family val="1"/>
        <charset val="238"/>
      </rPr>
      <t>przyłączonych do sieci**</t>
    </r>
    <r>
      <rPr>
        <sz val="9"/>
        <color rgb="FF000000"/>
        <rFont val="Cambria"/>
        <family val="1"/>
        <charset val="238"/>
      </rPr>
      <t>,</t>
    </r>
  </si>
  <si>
    <t xml:space="preserve">*przez łączną wielkość mocy zamówionej należy rozumieć moc zamówioną określoną we wszystkich umowach łączących Przedsiębiorcę i jego odbiorców końcowych w danym roku </t>
  </si>
  <si>
    <t>** dotyczy odbiorców zaopatrywanych w ciepło przez Przedsiębiorcę,  przyłączonych do wszystkich sieci (w tym eksploatowanych przez inny podmiot niż Przedsiębiorca)</t>
  </si>
  <si>
    <t>Od dnia 22.02.2018 r. do dnia 31.12.2018 r.</t>
  </si>
  <si>
    <t xml:space="preserve">Od dnia 01.01.2018 r. do dnia 21.02.2018 r. </t>
  </si>
  <si>
    <r>
      <t>do odbiorców końcowych</t>
    </r>
    <r>
      <rPr>
        <b/>
        <sz val="8.5"/>
        <color rgb="FF000000"/>
        <rFont val="Cambria"/>
        <family val="1"/>
        <charset val="238"/>
      </rPr>
      <t xml:space="preserve"> nieprzyłączonych do sieci***</t>
    </r>
  </si>
  <si>
    <t>1.1.1</t>
  </si>
  <si>
    <t>na potrzeby przesyłania, dystrybucji, magazynowania paliw gazowych, skraplania gazu ziemnego lub regazyfikacji skroplonego gazu ziemnego****</t>
  </si>
  <si>
    <r>
      <t>do odbiorców końcowych</t>
    </r>
    <r>
      <rPr>
        <b/>
        <sz val="8.5"/>
        <color rgb="FF000000"/>
        <rFont val="Cambria"/>
        <family val="1"/>
        <charset val="238"/>
      </rPr>
      <t xml:space="preserve"> przyłączonych do sieci**,</t>
    </r>
    <r>
      <rPr>
        <sz val="8.5"/>
        <color rgb="FF000000"/>
        <rFont val="Cambria"/>
        <family val="1"/>
        <charset val="238"/>
      </rPr>
      <t xml:space="preserve"> w tym:</t>
    </r>
  </si>
  <si>
    <r>
      <t>do pozostałych odbiorców</t>
    </r>
    <r>
      <rPr>
        <b/>
        <sz val="8.5"/>
        <color rgb="FF000000"/>
        <rFont val="Cambria"/>
        <family val="1"/>
        <charset val="238"/>
      </rPr>
      <t xml:space="preserve"> (tj. w celu jego dalszej odsprzedaży)</t>
    </r>
  </si>
  <si>
    <t>*** Aby uznać odbiorcę za nieprzyłączonego do sieci odbiorca ten nie może być przyłączony do sieci także innego - niż Przedsiębiorca - przedsiębiorstwa energetycznego</t>
  </si>
  <si>
    <t>**** Z dniem 22 lutego 2018 r. zmianie uległo brzmienie art. 3 pkt 13a ustawy – Prawo energetyczne (w zakresie definicji odbiorcy końcowego).</t>
  </si>
  <si>
    <t>NIP Nabywcy</t>
  </si>
  <si>
    <r>
      <rPr>
        <b/>
        <i/>
        <sz val="10"/>
        <color theme="1"/>
        <rFont val="Cambria"/>
        <family val="1"/>
        <charset val="238"/>
        <scheme val="major"/>
      </rPr>
      <t>Tab.5b</t>
    </r>
    <r>
      <rPr>
        <i/>
        <sz val="10"/>
        <color theme="1"/>
        <rFont val="Cambria"/>
        <family val="1"/>
        <charset val="238"/>
        <scheme val="major"/>
      </rPr>
      <t xml:space="preserve"> Zestawienie podmiotów, którym sprzedany został w okresie </t>
    </r>
    <r>
      <rPr>
        <b/>
        <i/>
        <sz val="10"/>
        <color theme="1"/>
        <rFont val="Cambria"/>
        <family val="1"/>
        <charset val="238"/>
        <scheme val="major"/>
      </rPr>
      <t xml:space="preserve">od dnia 1 stycznia 2018 r. do dnia 21 lutego 2018 r. </t>
    </r>
    <r>
      <rPr>
        <i/>
        <sz val="10"/>
        <color theme="1"/>
        <rFont val="Cambria"/>
        <family val="1"/>
        <charset val="238"/>
        <scheme val="major"/>
      </rPr>
      <t xml:space="preserve">gaz ziemny w celu jego dalszej odsprzedaży </t>
    </r>
  </si>
  <si>
    <r>
      <rPr>
        <b/>
        <i/>
        <sz val="10"/>
        <color theme="1"/>
        <rFont val="Cambria"/>
        <family val="1"/>
        <charset val="238"/>
        <scheme val="major"/>
      </rPr>
      <t>Tab.5c</t>
    </r>
    <r>
      <rPr>
        <i/>
        <sz val="10"/>
        <color theme="1"/>
        <rFont val="Cambria"/>
        <family val="1"/>
        <charset val="238"/>
        <scheme val="major"/>
      </rPr>
      <t xml:space="preserve"> Zestawienie podmiotów, którym sprzedany został w okresie </t>
    </r>
    <r>
      <rPr>
        <b/>
        <i/>
        <sz val="10"/>
        <color theme="1"/>
        <rFont val="Cambria"/>
        <family val="1"/>
        <charset val="238"/>
        <scheme val="major"/>
      </rPr>
      <t xml:space="preserve">od dnia 22 lutego 2018 r. do dnia 31 grudnia 2018 r. </t>
    </r>
    <r>
      <rPr>
        <i/>
        <sz val="10"/>
        <color theme="1"/>
        <rFont val="Cambria"/>
        <family val="1"/>
        <charset val="238"/>
        <scheme val="major"/>
      </rPr>
      <t xml:space="preserve">gaz ziemny w celu jego dalszej odsprzedaży </t>
    </r>
  </si>
  <si>
    <t>na potrzeby przesyłania, dystrybucji, magazynowania paliw gazowych, skraplania gazu ziemnego lub regazyfikacji skroplonego gazu ziemnego</t>
  </si>
  <si>
    <r>
      <rPr>
        <b/>
        <i/>
        <sz val="10"/>
        <color theme="1"/>
        <rFont val="Cambria"/>
        <family val="1"/>
        <charset val="238"/>
        <scheme val="major"/>
      </rPr>
      <t>Tab.5d</t>
    </r>
    <r>
      <rPr>
        <i/>
        <sz val="10"/>
        <color theme="1"/>
        <rFont val="Cambria"/>
        <family val="1"/>
        <charset val="238"/>
        <scheme val="major"/>
      </rPr>
      <t xml:space="preserve"> Zestawienie podmiotów, którym sprzedany został w</t>
    </r>
    <r>
      <rPr>
        <b/>
        <i/>
        <sz val="10"/>
        <color theme="1"/>
        <rFont val="Cambria"/>
        <family val="1"/>
        <charset val="238"/>
        <scheme val="major"/>
      </rPr>
      <t xml:space="preserve"> roku 2019 </t>
    </r>
    <r>
      <rPr>
        <i/>
        <sz val="10"/>
        <color theme="1"/>
        <rFont val="Cambria"/>
        <family val="1"/>
        <charset val="238"/>
        <scheme val="major"/>
      </rPr>
      <t xml:space="preserve">gaz ziemny w celu jego dalszej odsprzedaży </t>
    </r>
  </si>
  <si>
    <r>
      <t xml:space="preserve">Tab. 6d Zakup gazu ziemnego na Towarowej Giełdzie Energii lub zakup za pośrednictwem (towarowego ) domu maklerskiego  z dostawą </t>
    </r>
    <r>
      <rPr>
        <b/>
        <i/>
        <sz val="10"/>
        <color theme="1"/>
        <rFont val="Cambria"/>
        <family val="1"/>
        <charset val="238"/>
      </rPr>
      <t>w 2019 r.</t>
    </r>
  </si>
  <si>
    <r>
      <t>Tab. 6b</t>
    </r>
    <r>
      <rPr>
        <i/>
        <sz val="10"/>
        <color theme="1"/>
        <rFont val="Cambria"/>
        <family val="1"/>
        <charset val="238"/>
      </rPr>
      <t xml:space="preserve"> Zakup gazu ziemnego na Towarowej Giełdzie Energii lub zakup za pośrednictwem (towarowego ) domu maklerskiego  z dostawą </t>
    </r>
    <r>
      <rPr>
        <b/>
        <i/>
        <sz val="10"/>
        <color theme="1"/>
        <rFont val="Cambria"/>
        <family val="1"/>
        <charset val="238"/>
      </rPr>
      <t xml:space="preserve"> od dnia 1 stycznia 2018 r. do dnia 21 lutego 2018 r.</t>
    </r>
  </si>
  <si>
    <r>
      <t xml:space="preserve">Tab. 6c Zakup gazu ziemnego na Towarowej Giełdzie Energii lub zakup za pośrednictwem (towarowego ) domu maklerskiego  z dostawą </t>
    </r>
    <r>
      <rPr>
        <b/>
        <i/>
        <sz val="10"/>
        <color theme="1"/>
        <rFont val="Cambria"/>
        <family val="1"/>
        <charset val="238"/>
      </rPr>
      <t>od dnia 22 lutego  2018 r. do dnia 31 grudnia 2018 r.</t>
    </r>
  </si>
  <si>
    <t>2)  Bezpośredni zakup gazu ziemnego  na Towarowej Giełdzie Energii S.A. lub zakup za pośrednictwem (towarowego) domu makleskiego, z dostawą w roku 2017, roku 2018 i roku 2019.</t>
  </si>
  <si>
    <t>3)  Gaz ziemny sprowadzony w ramach nabycia wewnątrzwspólnotowego lub importu.</t>
  </si>
  <si>
    <t>4)  Sprzedaż gazu ziemnego w celu jego zużycia na   na cele nieenergetyczne oraz  na potrzeby wytwarzania energii elektrycznej i ciepła</t>
  </si>
  <si>
    <r>
      <t>Tab. 8a</t>
    </r>
    <r>
      <rPr>
        <i/>
        <sz val="11"/>
        <color theme="1"/>
        <rFont val="Cambria"/>
        <family val="1"/>
        <charset val="238"/>
      </rPr>
      <t xml:space="preserve">  Zestawienie przedsiębiorstw energetycznych, którym </t>
    </r>
    <r>
      <rPr>
        <b/>
        <i/>
        <sz val="11"/>
        <color theme="1"/>
        <rFont val="Cambria"/>
        <family val="1"/>
        <charset val="238"/>
      </rPr>
      <t>w roku 2017</t>
    </r>
    <r>
      <rPr>
        <i/>
        <sz val="11"/>
        <color theme="1"/>
        <rFont val="Cambria"/>
        <family val="1"/>
        <charset val="238"/>
      </rPr>
      <t xml:space="preserve"> sprzedany został gaz ziemny na cele nieenergetyczne oraz na potrzeby wytwarzania energii elektrycznej i ciepła</t>
    </r>
  </si>
  <si>
    <t>(4) = ((5)+(6)+(7)+(8)+(10)</t>
  </si>
  <si>
    <t>[MWh] ***</t>
  </si>
  <si>
    <t>**W przypadku przedsiębiorstw energetycznych zakupujących gaz ziemny na potrzeby wytwarzania ciepła.</t>
  </si>
  <si>
    <t xml:space="preserve">***W przypadku stosowania w rozliczeniach innych jednostek fizycznych (np. ton, m3) należy dokonać konwersji na MWh.    </t>
  </si>
  <si>
    <r>
      <t xml:space="preserve">*Łączna ilość sprzedanego przez Przedsiębiorcę gazu ziemnego powinna </t>
    </r>
    <r>
      <rPr>
        <b/>
        <sz val="11"/>
        <color theme="1"/>
        <rFont val="Cambria"/>
        <family val="1"/>
        <charset val="238"/>
      </rPr>
      <t>być równa</t>
    </r>
    <r>
      <rPr>
        <sz val="11"/>
        <color theme="1"/>
        <rFont val="Cambria"/>
        <family val="1"/>
        <charset val="238"/>
      </rPr>
      <t xml:space="preserve"> ilości gazu będącego w 2017 r. w obrocie Przedsiębiorcy, pomniejszonego o  ilość gazu ziemnego zakupionego przez Przedsiębiorcę i wykorzystanego na potrzeby własne (występującego w tym zakresie jako odbiorca końcowy).
</t>
    </r>
  </si>
  <si>
    <t>Sprzedaż łączna*</t>
  </si>
  <si>
    <t>(13)</t>
  </si>
  <si>
    <t>(4) = ((5)+(6)+(7)+(8)+(9)+(11)</t>
  </si>
  <si>
    <r>
      <rPr>
        <b/>
        <i/>
        <sz val="11"/>
        <color theme="1"/>
        <rFont val="Cambria"/>
        <family val="1"/>
        <charset val="238"/>
      </rPr>
      <t xml:space="preserve">Tab. 8c </t>
    </r>
    <r>
      <rPr>
        <i/>
        <sz val="11"/>
        <color theme="1"/>
        <rFont val="Cambria"/>
        <family val="1"/>
        <charset val="238"/>
      </rPr>
      <t xml:space="preserve"> Zestawienie przedsiębiorstw energetycznych, którym w okresie </t>
    </r>
    <r>
      <rPr>
        <b/>
        <i/>
        <sz val="11"/>
        <color theme="1"/>
        <rFont val="Cambria"/>
        <family val="1"/>
        <charset val="238"/>
      </rPr>
      <t>od dnia 22 lutego 2018 r. do dnia 31 grudnia 2018 r.</t>
    </r>
    <r>
      <rPr>
        <i/>
        <sz val="11"/>
        <color theme="1"/>
        <rFont val="Cambria"/>
        <family val="1"/>
        <charset val="238"/>
      </rPr>
      <t>sprzedany został gaz ziemny na cele nieenergetyczne oraz na potrzeby wytwarzania energii elektrycznej i ciepła</t>
    </r>
  </si>
  <si>
    <r>
      <rPr>
        <b/>
        <i/>
        <sz val="11"/>
        <color theme="1"/>
        <rFont val="Cambria"/>
        <family val="1"/>
        <charset val="238"/>
      </rPr>
      <t xml:space="preserve">Tab. 8d </t>
    </r>
    <r>
      <rPr>
        <i/>
        <sz val="11"/>
        <color theme="1"/>
        <rFont val="Cambria"/>
        <family val="1"/>
        <charset val="238"/>
      </rPr>
      <t xml:space="preserve"> Zestawienie przedsiębiorstw energetycznych, którym </t>
    </r>
    <r>
      <rPr>
        <b/>
        <i/>
        <sz val="11"/>
        <color theme="1"/>
        <rFont val="Cambria"/>
        <family val="1"/>
        <charset val="238"/>
      </rPr>
      <t xml:space="preserve">w roku 2019 </t>
    </r>
    <r>
      <rPr>
        <i/>
        <sz val="11"/>
        <color theme="1"/>
        <rFont val="Cambria"/>
        <family val="1"/>
        <charset val="238"/>
      </rPr>
      <t>sprzedany został gaz ziemny na cele nieenergetyczne oraz na potrzeby wytwarzania energii elektrycznej i ciepła</t>
    </r>
  </si>
  <si>
    <t>na potrzeby własne - na cele nieenergetyczne</t>
  </si>
  <si>
    <r>
      <t>Tab. 7d</t>
    </r>
    <r>
      <rPr>
        <i/>
        <sz val="10"/>
        <color theme="1"/>
        <rFont val="Cambria"/>
        <family val="1"/>
        <charset val="238"/>
      </rPr>
      <t xml:space="preserve"> Gaz ziemny sprowadzony w ramach nabycia wewnątrzwspólnotowego lub importu (w rozumieniu przepisów o podatku akcyzowym)  </t>
    </r>
    <r>
      <rPr>
        <b/>
        <i/>
        <sz val="10"/>
        <color theme="1"/>
        <rFont val="Cambria"/>
        <family val="1"/>
        <charset val="238"/>
      </rPr>
      <t>w 2019 r.</t>
    </r>
  </si>
  <si>
    <r>
      <t>Tab. 7b</t>
    </r>
    <r>
      <rPr>
        <i/>
        <sz val="10"/>
        <color theme="1"/>
        <rFont val="Cambria"/>
        <family val="1"/>
        <charset val="238"/>
      </rPr>
      <t xml:space="preserve"> Gaz ziemny sprowadzony w ramach nabycia wewnątrzwspólnotowego lub importu (w rozumieniu przepisów o podatku akcyzowym)  </t>
    </r>
    <r>
      <rPr>
        <b/>
        <i/>
        <sz val="10"/>
        <color theme="1"/>
        <rFont val="Cambria"/>
        <family val="1"/>
        <charset val="238"/>
      </rPr>
      <t>od dnia 1 stycznia 2018 r. do dnia 21 lutego 2018 r.</t>
    </r>
  </si>
  <si>
    <r>
      <t>Tab. 7c</t>
    </r>
    <r>
      <rPr>
        <i/>
        <sz val="10"/>
        <color theme="1"/>
        <rFont val="Cambria"/>
        <family val="1"/>
        <charset val="238"/>
      </rPr>
      <t xml:space="preserve"> Gaz ziemny sprowadzony w ramach nabycia wewnątrzwspólnotowego lub importu (w rozumieniu przepisów o podatku akcyzowym)  </t>
    </r>
    <r>
      <rPr>
        <b/>
        <i/>
        <sz val="10"/>
        <color theme="1"/>
        <rFont val="Cambria"/>
        <family val="1"/>
        <charset val="238"/>
      </rPr>
      <t>od dnia 22 lutego 2018 r.  do dnia 31 grudnia 2018 r.</t>
    </r>
  </si>
  <si>
    <t xml:space="preserve">na potrzeby własne inne niż cele nieenergetyczne (z wyłączeniem przesyłania, dystrybucji, magazynowania paliw gazowych, skraplania gazu ziemnego lub regazyfikacji skroplonego gazu ziemnego) </t>
  </si>
  <si>
    <t>(4) = (5)+(6)+(7)+(8)</t>
  </si>
  <si>
    <r>
      <t>Łączna zamówiona moc cieplna przez</t>
    </r>
    <r>
      <rPr>
        <b/>
        <sz val="11"/>
        <color rgb="FFFF0000"/>
        <rFont val="Cambria"/>
        <family val="1"/>
        <charset val="238"/>
      </rPr>
      <t xml:space="preserve"> odbiorców końcowych przyłączonych i nieprzyłączonych do sieci</t>
    </r>
    <r>
      <rPr>
        <b/>
        <sz val="11"/>
        <color theme="1"/>
        <rFont val="Cambria"/>
        <family val="1"/>
        <charset val="238"/>
      </rPr>
      <t xml:space="preserve"> tego podmiotu**</t>
    </r>
  </si>
  <si>
    <r>
      <t>Łączna zamówiona moc cieplna przez</t>
    </r>
    <r>
      <rPr>
        <b/>
        <sz val="11"/>
        <color rgb="FFFF0000"/>
        <rFont val="Cambria"/>
        <family val="1"/>
        <charset val="238"/>
      </rPr>
      <t xml:space="preserve"> odbiorców końcowych przyłączonych i nieprzyłączonych  do sieci</t>
    </r>
    <r>
      <rPr>
        <b/>
        <sz val="11"/>
        <color theme="1"/>
        <rFont val="Cambria"/>
        <family val="1"/>
        <charset val="238"/>
      </rPr>
      <t xml:space="preserve"> tego podmiotu**</t>
    </r>
  </si>
  <si>
    <r>
      <rPr>
        <b/>
        <i/>
        <sz val="11"/>
        <color theme="1"/>
        <rFont val="Cambria"/>
        <family val="1"/>
        <charset val="238"/>
      </rPr>
      <t xml:space="preserve">Tab. 8b  </t>
    </r>
    <r>
      <rPr>
        <i/>
        <sz val="11"/>
        <color theme="1"/>
        <rFont val="Cambria"/>
        <family val="1"/>
        <charset val="238"/>
      </rPr>
      <t xml:space="preserve">Zestawienie przedsiębiorstw energetycznych, którym w okresie </t>
    </r>
    <r>
      <rPr>
        <b/>
        <i/>
        <sz val="11"/>
        <color theme="1"/>
        <rFont val="Cambria"/>
        <family val="1"/>
        <charset val="238"/>
      </rPr>
      <t xml:space="preserve">od dnia 1 stycznia 2018 r. do dnia 21 lutego 2018 r.  </t>
    </r>
    <r>
      <rPr>
        <i/>
        <sz val="11"/>
        <color theme="1"/>
        <rFont val="Cambria"/>
        <family val="1"/>
        <charset val="238"/>
      </rPr>
      <t>sprzedany został gaz ziemny na cele nieenergetyczne oraz na potrzeby wytwarzania energii elektrycznej i ciepła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</si>
</sst>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0"/>
    <numFmt numFmtId="167" formatCode="_-* #,##0.000\ _z_ł_-;\-* #,##0.000\ _z_ł_-;_-* &quot;-&quot;???\ _z_ł_-;_-@_-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0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i/>
      <sz val="10"/>
      <color rgb="FF000000"/>
      <name val="Cambria"/>
      <family val="1"/>
      <charset val="238"/>
    </font>
    <font>
      <i/>
      <sz val="10"/>
      <color rgb="FF000000"/>
      <name val="Cambria"/>
      <family val="1"/>
      <charset val="238"/>
    </font>
    <font>
      <b/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8"/>
      <color theme="1"/>
      <name val="Cambria"/>
      <family val="1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Cambria"/>
      <family val="1"/>
      <charset val="238"/>
    </font>
    <font>
      <b/>
      <i/>
      <sz val="7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sz val="10"/>
      <name val="Arial"/>
      <family val="2"/>
      <charset val="238"/>
    </font>
    <font>
      <sz val="8"/>
      <name val="Cambria"/>
      <family val="1"/>
      <charset val="238"/>
    </font>
    <font>
      <b/>
      <sz val="10.5"/>
      <color theme="1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7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7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7"/>
      <color theme="1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  <font>
      <i/>
      <sz val="9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rgb="FF00B050"/>
      <name val="Calibri"/>
      <family val="2"/>
      <charset val="238"/>
      <scheme val="minor"/>
    </font>
    <font>
      <sz val="8.5"/>
      <color rgb="FF000000"/>
      <name val="Cambria"/>
      <family val="1"/>
      <charset val="238"/>
    </font>
    <font>
      <b/>
      <sz val="8.5"/>
      <color rgb="FF000000"/>
      <name val="Cambria"/>
      <family val="1"/>
      <charset val="238"/>
    </font>
    <font>
      <u/>
      <sz val="9"/>
      <color rgb="FF000000"/>
      <name val="Cambria"/>
      <family val="1"/>
      <charset val="238"/>
    </font>
    <font>
      <b/>
      <u/>
      <sz val="8.5"/>
      <color rgb="FF000000"/>
      <name val="Cambria"/>
      <family val="1"/>
      <charset val="238"/>
    </font>
    <font>
      <u/>
      <sz val="8.5"/>
      <color rgb="FF000000"/>
      <name val="Cambria"/>
      <family val="1"/>
      <charset val="238"/>
    </font>
    <font>
      <sz val="8.5"/>
      <color theme="1"/>
      <name val="Cambria"/>
      <family val="1"/>
      <charset val="238"/>
    </font>
    <font>
      <vertAlign val="superscript"/>
      <sz val="8.5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vertAlign val="superscript"/>
      <sz val="8"/>
      <color theme="1"/>
      <name val="Cambria"/>
      <family val="1"/>
      <charset val="238"/>
    </font>
    <font>
      <sz val="10.5"/>
      <color theme="1"/>
      <name val="Cambria"/>
      <family val="1"/>
      <charset val="238"/>
    </font>
    <font>
      <b/>
      <u/>
      <sz val="11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u/>
      <sz val="11"/>
      <color rgb="FFFF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9.5"/>
      <color theme="1"/>
      <name val="Cambria"/>
      <family val="1"/>
      <charset val="238"/>
    </font>
    <font>
      <b/>
      <sz val="9.5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mbria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u/>
      <sz val="10"/>
      <color rgb="FFFF0000"/>
      <name val="Cambria"/>
      <family val="1"/>
      <charset val="238"/>
    </font>
    <font>
      <b/>
      <sz val="8"/>
      <name val="Cambria"/>
      <family val="1"/>
      <charset val="238"/>
      <scheme val="major"/>
    </font>
    <font>
      <b/>
      <i/>
      <sz val="7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i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i/>
      <sz val="8"/>
      <color rgb="FF00000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/>
    <xf numFmtId="0" fontId="22" fillId="0" borderId="0"/>
    <xf numFmtId="0" fontId="2" fillId="0" borderId="0"/>
  </cellStyleXfs>
  <cellXfs count="414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 applyAlignment="1">
      <alignment vertical="top" wrapText="1"/>
    </xf>
    <xf numFmtId="0" fontId="6" fillId="0" borderId="0" xfId="1" applyFont="1"/>
    <xf numFmtId="0" fontId="7" fillId="0" borderId="0" xfId="1" applyFont="1" applyAlignment="1">
      <alignment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left" vertical="center" wrapText="1"/>
    </xf>
    <xf numFmtId="164" fontId="3" fillId="0" borderId="0" xfId="1" applyNumberFormat="1"/>
    <xf numFmtId="0" fontId="12" fillId="2" borderId="7" xfId="1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justify" vertical="center"/>
    </xf>
    <xf numFmtId="0" fontId="14" fillId="3" borderId="0" xfId="1" applyFont="1" applyFill="1" applyAlignment="1">
      <alignment vertical="center" wrapText="1"/>
    </xf>
    <xf numFmtId="0" fontId="15" fillId="3" borderId="0" xfId="1" applyFont="1" applyFill="1" applyAlignment="1">
      <alignment vertical="center" wrapText="1"/>
    </xf>
    <xf numFmtId="0" fontId="18" fillId="3" borderId="0" xfId="1" applyFont="1" applyFill="1" applyAlignment="1">
      <alignment vertical="center"/>
    </xf>
    <xf numFmtId="0" fontId="17" fillId="3" borderId="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49" fontId="19" fillId="3" borderId="6" xfId="1" applyNumberFormat="1" applyFont="1" applyFill="1" applyBorder="1" applyAlignment="1">
      <alignment horizontal="center" vertical="center" wrapText="1"/>
    </xf>
    <xf numFmtId="49" fontId="19" fillId="3" borderId="7" xfId="1" applyNumberFormat="1" applyFont="1" applyFill="1" applyBorder="1" applyAlignment="1">
      <alignment horizontal="center" vertical="center" wrapText="1"/>
    </xf>
    <xf numFmtId="49" fontId="20" fillId="3" borderId="7" xfId="1" applyNumberFormat="1" applyFont="1" applyFill="1" applyBorder="1" applyAlignment="1">
      <alignment horizontal="center" vertical="center" wrapText="1"/>
    </xf>
    <xf numFmtId="0" fontId="21" fillId="3" borderId="6" xfId="1" applyFont="1" applyFill="1" applyBorder="1" applyAlignment="1">
      <alignment horizontal="center" vertical="center" wrapText="1"/>
    </xf>
    <xf numFmtId="0" fontId="23" fillId="5" borderId="6" xfId="2" applyFont="1" applyFill="1" applyBorder="1" applyAlignment="1" applyProtection="1">
      <alignment wrapText="1"/>
      <protection locked="0"/>
    </xf>
    <xf numFmtId="164" fontId="21" fillId="6" borderId="7" xfId="1" applyNumberFormat="1" applyFont="1" applyFill="1" applyBorder="1" applyAlignment="1">
      <alignment vertical="center" wrapText="1"/>
    </xf>
    <xf numFmtId="164" fontId="17" fillId="6" borderId="7" xfId="1" applyNumberFormat="1" applyFont="1" applyFill="1" applyBorder="1" applyAlignment="1">
      <alignment vertical="center" wrapText="1"/>
    </xf>
    <xf numFmtId="0" fontId="16" fillId="3" borderId="0" xfId="1" applyFont="1" applyFill="1" applyAlignment="1">
      <alignment vertical="center" wrapText="1"/>
    </xf>
    <xf numFmtId="0" fontId="17" fillId="3" borderId="0" xfId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vertical="center" wrapText="1"/>
    </xf>
    <xf numFmtId="0" fontId="3" fillId="0" borderId="0" xfId="1" applyAlignment="1"/>
    <xf numFmtId="0" fontId="24" fillId="0" borderId="0" xfId="1" applyFont="1" applyAlignment="1">
      <alignment horizontal="justify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2" fillId="0" borderId="0" xfId="3"/>
    <xf numFmtId="0" fontId="7" fillId="0" borderId="0" xfId="3" applyFont="1" applyAlignment="1">
      <alignment vertical="top" wrapText="1"/>
    </xf>
    <xf numFmtId="0" fontId="17" fillId="3" borderId="8" xfId="3" applyFont="1" applyFill="1" applyBorder="1" applyAlignment="1">
      <alignment horizontal="center" vertical="center" wrapText="1"/>
    </xf>
    <xf numFmtId="0" fontId="17" fillId="3" borderId="4" xfId="3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 wrapText="1"/>
    </xf>
    <xf numFmtId="0" fontId="17" fillId="3" borderId="6" xfId="3" applyFont="1" applyFill="1" applyBorder="1" applyAlignment="1">
      <alignment vertical="center"/>
    </xf>
    <xf numFmtId="0" fontId="17" fillId="3" borderId="7" xfId="3" applyFont="1" applyFill="1" applyBorder="1" applyAlignment="1">
      <alignment vertical="center"/>
    </xf>
    <xf numFmtId="49" fontId="19" fillId="3" borderId="6" xfId="3" applyNumberFormat="1" applyFont="1" applyFill="1" applyBorder="1" applyAlignment="1">
      <alignment horizontal="center" vertical="center" wrapText="1"/>
    </xf>
    <xf numFmtId="49" fontId="19" fillId="3" borderId="7" xfId="3" applyNumberFormat="1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164" fontId="21" fillId="6" borderId="7" xfId="3" applyNumberFormat="1" applyFont="1" applyFill="1" applyBorder="1" applyAlignment="1">
      <alignment vertical="center" wrapText="1"/>
    </xf>
    <xf numFmtId="164" fontId="17" fillId="6" borderId="7" xfId="3" applyNumberFormat="1" applyFont="1" applyFill="1" applyBorder="1" applyAlignment="1">
      <alignment vertical="center" wrapText="1"/>
    </xf>
    <xf numFmtId="164" fontId="2" fillId="0" borderId="0" xfId="3" applyNumberFormat="1"/>
    <xf numFmtId="0" fontId="17" fillId="3" borderId="6" xfId="3" applyFont="1" applyFill="1" applyBorder="1" applyAlignment="1">
      <alignment vertical="center"/>
    </xf>
    <xf numFmtId="0" fontId="31" fillId="0" borderId="0" xfId="3" applyFont="1" applyBorder="1" applyAlignment="1">
      <alignment horizontal="left"/>
    </xf>
    <xf numFmtId="0" fontId="30" fillId="0" borderId="0" xfId="3" applyFont="1" applyAlignment="1">
      <alignment horizontal="justify" vertical="center"/>
    </xf>
    <xf numFmtId="164" fontId="25" fillId="0" borderId="0" xfId="3" applyNumberFormat="1" applyFont="1"/>
    <xf numFmtId="0" fontId="6" fillId="0" borderId="0" xfId="3" applyFont="1"/>
    <xf numFmtId="0" fontId="32" fillId="0" borderId="0" xfId="3" applyFont="1"/>
    <xf numFmtId="0" fontId="17" fillId="0" borderId="3" xfId="3" applyFont="1" applyBorder="1" applyAlignment="1">
      <alignment horizontal="center" vertical="center" wrapText="1"/>
    </xf>
    <xf numFmtId="0" fontId="17" fillId="3" borderId="3" xfId="3" applyFont="1" applyFill="1" applyBorder="1" applyAlignment="1">
      <alignment horizontal="center" vertical="center" wrapText="1"/>
    </xf>
    <xf numFmtId="49" fontId="20" fillId="3" borderId="6" xfId="3" applyNumberFormat="1" applyFont="1" applyFill="1" applyBorder="1" applyAlignment="1">
      <alignment horizontal="center" vertical="center" wrapText="1"/>
    </xf>
    <xf numFmtId="49" fontId="20" fillId="3" borderId="7" xfId="3" applyNumberFormat="1" applyFont="1" applyFill="1" applyBorder="1" applyAlignment="1">
      <alignment horizontal="center" vertical="center" wrapText="1"/>
    </xf>
    <xf numFmtId="0" fontId="20" fillId="3" borderId="7" xfId="3" applyFont="1" applyFill="1" applyBorder="1" applyAlignment="1">
      <alignment horizontal="center" vertical="center" wrapText="1"/>
    </xf>
    <xf numFmtId="0" fontId="27" fillId="6" borderId="7" xfId="3" applyFont="1" applyFill="1" applyBorder="1" applyAlignment="1">
      <alignment vertical="center" wrapText="1"/>
    </xf>
    <xf numFmtId="0" fontId="35" fillId="0" borderId="0" xfId="3" applyFont="1" applyAlignment="1">
      <alignment horizontal="justify" vertical="center"/>
    </xf>
    <xf numFmtId="0" fontId="24" fillId="0" borderId="0" xfId="3" applyFont="1" applyAlignment="1">
      <alignment horizontal="justify" vertical="center"/>
    </xf>
    <xf numFmtId="0" fontId="4" fillId="0" borderId="0" xfId="3" applyFont="1"/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center" vertical="center" wrapText="1"/>
    </xf>
    <xf numFmtId="49" fontId="11" fillId="2" borderId="6" xfId="3" applyNumberFormat="1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left" vertical="center" wrapText="1"/>
    </xf>
    <xf numFmtId="0" fontId="11" fillId="2" borderId="7" xfId="3" applyFont="1" applyFill="1" applyBorder="1" applyAlignment="1">
      <alignment horizontal="center" vertical="center" wrapText="1"/>
    </xf>
    <xf numFmtId="49" fontId="11" fillId="0" borderId="6" xfId="3" applyNumberFormat="1" applyFont="1" applyBorder="1" applyAlignment="1">
      <alignment horizontal="center" vertical="center" wrapText="1"/>
    </xf>
    <xf numFmtId="0" fontId="11" fillId="0" borderId="7" xfId="3" applyFont="1" applyBorder="1" applyAlignment="1">
      <alignment horizontal="left" vertical="center" wrapText="1" indent="1"/>
    </xf>
    <xf numFmtId="0" fontId="11" fillId="0" borderId="7" xfId="3" applyFont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left" vertical="center" wrapText="1"/>
    </xf>
    <xf numFmtId="0" fontId="36" fillId="0" borderId="0" xfId="3" applyFont="1" applyAlignment="1">
      <alignment horizontal="justify" vertical="center"/>
    </xf>
    <xf numFmtId="0" fontId="17" fillId="3" borderId="4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3" xfId="3" applyFont="1" applyFill="1" applyBorder="1" applyAlignment="1">
      <alignment horizontal="center" vertical="center" wrapText="1"/>
    </xf>
    <xf numFmtId="0" fontId="27" fillId="0" borderId="7" xfId="3" applyFont="1" applyBorder="1" applyAlignment="1">
      <alignment vertical="center" wrapText="1"/>
    </xf>
    <xf numFmtId="0" fontId="27" fillId="6" borderId="7" xfId="3" applyFont="1" applyFill="1" applyBorder="1" applyAlignment="1">
      <alignment vertical="center"/>
    </xf>
    <xf numFmtId="0" fontId="37" fillId="0" borderId="0" xfId="3" applyFont="1" applyAlignment="1">
      <alignment horizontal="justify"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3" xfId="3" applyFont="1" applyBorder="1" applyAlignment="1">
      <alignment horizontal="center" vertical="center" wrapText="1"/>
    </xf>
    <xf numFmtId="0" fontId="38" fillId="0" borderId="0" xfId="3" applyFont="1" applyBorder="1" applyAlignment="1">
      <alignment wrapText="1"/>
    </xf>
    <xf numFmtId="0" fontId="38" fillId="0" borderId="0" xfId="3" applyFont="1" applyAlignment="1">
      <alignment wrapText="1"/>
    </xf>
    <xf numFmtId="0" fontId="11" fillId="6" borderId="6" xfId="3" applyFont="1" applyFill="1" applyBorder="1" applyAlignment="1">
      <alignment horizontal="center" vertical="center" wrapText="1"/>
    </xf>
    <xf numFmtId="0" fontId="12" fillId="6" borderId="7" xfId="3" applyFont="1" applyFill="1" applyBorder="1" applyAlignment="1">
      <alignment horizontal="left" vertical="center" wrapText="1"/>
    </xf>
    <xf numFmtId="0" fontId="11" fillId="6" borderId="7" xfId="3" applyFont="1" applyFill="1" applyBorder="1" applyAlignment="1">
      <alignment horizontal="center" vertical="center" wrapText="1"/>
    </xf>
    <xf numFmtId="164" fontId="11" fillId="6" borderId="7" xfId="3" applyNumberFormat="1" applyFont="1" applyFill="1" applyBorder="1" applyAlignment="1">
      <alignment horizontal="center" vertical="center" wrapText="1"/>
    </xf>
    <xf numFmtId="0" fontId="38" fillId="0" borderId="0" xfId="3" applyFont="1"/>
    <xf numFmtId="0" fontId="39" fillId="0" borderId="7" xfId="3" applyFont="1" applyBorder="1" applyAlignment="1">
      <alignment horizontal="left" vertical="center" wrapText="1" indent="1"/>
    </xf>
    <xf numFmtId="164" fontId="38" fillId="0" borderId="0" xfId="3" applyNumberFormat="1" applyFont="1"/>
    <xf numFmtId="0" fontId="2" fillId="0" borderId="0" xfId="3" applyFill="1"/>
    <xf numFmtId="0" fontId="11" fillId="6" borderId="4" xfId="3" applyFont="1" applyFill="1" applyBorder="1" applyAlignment="1">
      <alignment horizontal="center" vertical="center" wrapText="1"/>
    </xf>
    <xf numFmtId="164" fontId="11" fillId="6" borderId="4" xfId="3" applyNumberFormat="1" applyFont="1" applyFill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0" fontId="39" fillId="0" borderId="2" xfId="3" applyFont="1" applyBorder="1" applyAlignment="1">
      <alignment horizontal="left" vertical="center" wrapText="1" indent="1"/>
    </xf>
    <xf numFmtId="0" fontId="11" fillId="0" borderId="3" xfId="3" applyFont="1" applyBorder="1" applyAlignment="1">
      <alignment horizontal="center" vertical="center" wrapText="1"/>
    </xf>
    <xf numFmtId="2" fontId="2" fillId="0" borderId="0" xfId="3" applyNumberFormat="1"/>
    <xf numFmtId="0" fontId="11" fillId="0" borderId="2" xfId="3" applyFont="1" applyBorder="1" applyAlignment="1">
      <alignment horizontal="left" vertical="center" wrapText="1" indent="4"/>
    </xf>
    <xf numFmtId="0" fontId="11" fillId="6" borderId="7" xfId="3" applyFont="1" applyFill="1" applyBorder="1" applyAlignment="1">
      <alignment horizontal="left" vertical="center" wrapText="1"/>
    </xf>
    <xf numFmtId="0" fontId="39" fillId="0" borderId="7" xfId="3" applyFont="1" applyBorder="1" applyAlignment="1">
      <alignment horizontal="left" vertical="center" wrapText="1" indent="4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left" vertical="center" wrapText="1"/>
    </xf>
    <xf numFmtId="0" fontId="44" fillId="0" borderId="0" xfId="3" applyFont="1" applyAlignment="1">
      <alignment vertical="center"/>
    </xf>
    <xf numFmtId="0" fontId="15" fillId="0" borderId="1" xfId="3" applyFont="1" applyBorder="1" applyAlignment="1">
      <alignment vertical="center"/>
    </xf>
    <xf numFmtId="0" fontId="20" fillId="3" borderId="1" xfId="3" applyFont="1" applyFill="1" applyBorder="1" applyAlignment="1">
      <alignment horizontal="center" vertical="center"/>
    </xf>
    <xf numFmtId="0" fontId="21" fillId="6" borderId="7" xfId="3" applyFont="1" applyFill="1" applyBorder="1" applyAlignment="1">
      <alignment vertical="center"/>
    </xf>
    <xf numFmtId="0" fontId="21" fillId="0" borderId="0" xfId="3" applyFont="1" applyAlignment="1">
      <alignment vertical="center"/>
    </xf>
    <xf numFmtId="0" fontId="48" fillId="0" borderId="0" xfId="3" applyFont="1" applyAlignment="1">
      <alignment horizontal="justify" vertical="center"/>
    </xf>
    <xf numFmtId="0" fontId="2" fillId="0" borderId="0" xfId="3" applyAlignment="1">
      <alignment horizontal="justify" vertical="center"/>
    </xf>
    <xf numFmtId="0" fontId="16" fillId="0" borderId="1" xfId="3" applyFont="1" applyBorder="1" applyAlignment="1">
      <alignment vertical="center"/>
    </xf>
    <xf numFmtId="0" fontId="21" fillId="6" borderId="7" xfId="3" applyFont="1" applyFill="1" applyBorder="1" applyAlignment="1">
      <alignment horizontal="right" vertical="center" wrapText="1"/>
    </xf>
    <xf numFmtId="0" fontId="49" fillId="0" borderId="0" xfId="3" applyFont="1"/>
    <xf numFmtId="0" fontId="2" fillId="0" borderId="0" xfId="3" applyFont="1"/>
    <xf numFmtId="0" fontId="25" fillId="0" borderId="0" xfId="3" applyFont="1"/>
    <xf numFmtId="0" fontId="25" fillId="0" borderId="0" xfId="3" applyFont="1" applyFill="1"/>
    <xf numFmtId="164" fontId="38" fillId="0" borderId="0" xfId="3" applyNumberFormat="1" applyFont="1" applyFill="1"/>
    <xf numFmtId="0" fontId="38" fillId="0" borderId="0" xfId="3" applyFont="1" applyFill="1"/>
    <xf numFmtId="0" fontId="54" fillId="0" borderId="0" xfId="3" applyFont="1" applyAlignment="1">
      <alignment vertical="center"/>
    </xf>
    <xf numFmtId="0" fontId="56" fillId="0" borderId="0" xfId="3" applyFont="1" applyAlignment="1">
      <alignment vertical="center"/>
    </xf>
    <xf numFmtId="0" fontId="51" fillId="0" borderId="0" xfId="3" applyFont="1" applyAlignment="1">
      <alignment horizontal="justify" vertical="center"/>
    </xf>
    <xf numFmtId="164" fontId="2" fillId="0" borderId="0" xfId="3" applyNumberFormat="1" applyFont="1"/>
    <xf numFmtId="0" fontId="2" fillId="0" borderId="0" xfId="3" applyFont="1" applyAlignment="1">
      <alignment vertical="center"/>
    </xf>
    <xf numFmtId="0" fontId="26" fillId="0" borderId="0" xfId="3" applyFont="1" applyAlignment="1">
      <alignment horizontal="justify" vertical="center"/>
    </xf>
    <xf numFmtId="0" fontId="2" fillId="0" borderId="0" xfId="3" applyFont="1" applyBorder="1" applyAlignment="1">
      <alignment vertical="center" wrapText="1"/>
    </xf>
    <xf numFmtId="0" fontId="38" fillId="0" borderId="0" xfId="3" applyFont="1" applyBorder="1" applyAlignment="1">
      <alignment vertical="center"/>
    </xf>
    <xf numFmtId="0" fontId="38" fillId="0" borderId="0" xfId="3" applyFont="1" applyBorder="1" applyAlignment="1">
      <alignment vertical="center" wrapText="1"/>
    </xf>
    <xf numFmtId="0" fontId="34" fillId="0" borderId="0" xfId="3" applyFont="1" applyAlignment="1">
      <alignment vertical="center" wrapText="1"/>
    </xf>
    <xf numFmtId="164" fontId="34" fillId="0" borderId="0" xfId="3" applyNumberFormat="1" applyFont="1" applyAlignment="1">
      <alignment vertical="center" wrapText="1"/>
    </xf>
    <xf numFmtId="0" fontId="17" fillId="3" borderId="5" xfId="3" applyFont="1" applyFill="1" applyBorder="1" applyAlignment="1">
      <alignment horizontal="center" vertical="center" wrapText="1"/>
    </xf>
    <xf numFmtId="0" fontId="2" fillId="0" borderId="0" xfId="3" applyAlignment="1">
      <alignment wrapText="1"/>
    </xf>
    <xf numFmtId="0" fontId="17" fillId="2" borderId="7" xfId="3" applyFont="1" applyFill="1" applyBorder="1" applyAlignment="1">
      <alignment vertical="center"/>
    </xf>
    <xf numFmtId="164" fontId="21" fillId="0" borderId="0" xfId="3" applyNumberFormat="1" applyFont="1" applyFill="1" applyBorder="1" applyAlignment="1">
      <alignment vertical="center" wrapText="1"/>
    </xf>
    <xf numFmtId="0" fontId="30" fillId="0" borderId="0" xfId="3" applyFont="1" applyAlignment="1">
      <alignment vertical="center"/>
    </xf>
    <xf numFmtId="166" fontId="2" fillId="0" borderId="0" xfId="3" applyNumberFormat="1"/>
    <xf numFmtId="165" fontId="2" fillId="0" borderId="0" xfId="3" applyNumberFormat="1"/>
    <xf numFmtId="0" fontId="60" fillId="2" borderId="6" xfId="3" applyFont="1" applyFill="1" applyBorder="1" applyAlignment="1">
      <alignment horizontal="center" vertical="center" wrapText="1"/>
    </xf>
    <xf numFmtId="0" fontId="60" fillId="2" borderId="7" xfId="3" applyFont="1" applyFill="1" applyBorder="1" applyAlignment="1">
      <alignment horizontal="center" vertical="center" wrapText="1"/>
    </xf>
    <xf numFmtId="0" fontId="61" fillId="2" borderId="7" xfId="3" applyFont="1" applyFill="1" applyBorder="1" applyAlignment="1">
      <alignment horizontal="center" vertical="center" wrapText="1"/>
    </xf>
    <xf numFmtId="0" fontId="62" fillId="2" borderId="7" xfId="3" applyFont="1" applyFill="1" applyBorder="1" applyAlignment="1">
      <alignment horizontal="center" vertical="center"/>
    </xf>
    <xf numFmtId="0" fontId="2" fillId="0" borderId="11" xfId="3" applyBorder="1"/>
    <xf numFmtId="0" fontId="30" fillId="3" borderId="6" xfId="3" applyFont="1" applyFill="1" applyBorder="1" applyAlignment="1">
      <alignment vertical="center" wrapText="1"/>
    </xf>
    <xf numFmtId="0" fontId="56" fillId="3" borderId="7" xfId="3" applyFont="1" applyFill="1" applyBorder="1" applyAlignment="1">
      <alignment horizontal="center" vertical="center" wrapText="1"/>
    </xf>
    <xf numFmtId="0" fontId="2" fillId="0" borderId="0" xfId="3" applyBorder="1"/>
    <xf numFmtId="0" fontId="55" fillId="0" borderId="0" xfId="0" applyFont="1"/>
    <xf numFmtId="0" fontId="65" fillId="5" borderId="25" xfId="2" applyFont="1" applyFill="1" applyBorder="1" applyAlignment="1" applyProtection="1"/>
    <xf numFmtId="0" fontId="66" fillId="5" borderId="0" xfId="2" applyFont="1" applyFill="1" applyAlignment="1" applyProtection="1"/>
    <xf numFmtId="0" fontId="65" fillId="0" borderId="0" xfId="0" applyFont="1"/>
    <xf numFmtId="0" fontId="55" fillId="0" borderId="0" xfId="0" applyFont="1" applyAlignment="1"/>
    <xf numFmtId="0" fontId="55" fillId="0" borderId="0" xfId="0" applyFont="1" applyBorder="1" applyAlignment="1"/>
    <xf numFmtId="0" fontId="67" fillId="0" borderId="0" xfId="1" applyFont="1"/>
    <xf numFmtId="0" fontId="65" fillId="5" borderId="0" xfId="2" applyFont="1" applyFill="1" applyBorder="1" applyAlignment="1" applyProtection="1"/>
    <xf numFmtId="0" fontId="23" fillId="5" borderId="7" xfId="2" applyFont="1" applyFill="1" applyBorder="1" applyAlignment="1" applyProtection="1">
      <alignment wrapText="1"/>
      <protection locked="0"/>
    </xf>
    <xf numFmtId="0" fontId="17" fillId="3" borderId="7" xfId="1" applyFont="1" applyFill="1" applyBorder="1" applyAlignment="1">
      <alignment horizontal="right" vertical="center" wrapText="1"/>
    </xf>
    <xf numFmtId="0" fontId="8" fillId="0" borderId="1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" fillId="0" borderId="0" xfId="3" applyFont="1"/>
    <xf numFmtId="0" fontId="27" fillId="10" borderId="7" xfId="3" applyFont="1" applyFill="1" applyBorder="1" applyAlignment="1">
      <alignment vertical="center" wrapText="1"/>
    </xf>
    <xf numFmtId="0" fontId="67" fillId="0" borderId="0" xfId="3" applyFont="1"/>
    <xf numFmtId="0" fontId="12" fillId="6" borderId="4" xfId="3" applyFont="1" applyFill="1" applyBorder="1" applyAlignment="1">
      <alignment vertical="center" wrapText="1"/>
    </xf>
    <xf numFmtId="0" fontId="21" fillId="10" borderId="6" xfId="3" applyFont="1" applyFill="1" applyBorder="1" applyAlignment="1">
      <alignment vertical="center"/>
    </xf>
    <xf numFmtId="0" fontId="29" fillId="3" borderId="7" xfId="3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4" fontId="1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1" applyFont="1" applyFill="1" applyBorder="1" applyAlignment="1" applyProtection="1">
      <alignment horizontal="center" vertical="center" wrapText="1"/>
      <protection locked="0"/>
    </xf>
    <xf numFmtId="0" fontId="21" fillId="3" borderId="6" xfId="1" applyFont="1" applyFill="1" applyBorder="1" applyAlignment="1" applyProtection="1">
      <alignment horizontal="center" vertical="center" wrapText="1"/>
      <protection locked="0"/>
    </xf>
    <xf numFmtId="164" fontId="21" fillId="3" borderId="7" xfId="1" applyNumberFormat="1" applyFont="1" applyFill="1" applyBorder="1" applyAlignment="1" applyProtection="1">
      <alignment vertical="center"/>
      <protection locked="0"/>
    </xf>
    <xf numFmtId="0" fontId="21" fillId="3" borderId="7" xfId="1" applyFont="1" applyFill="1" applyBorder="1" applyAlignment="1" applyProtection="1">
      <alignment vertical="center" wrapText="1"/>
      <protection locked="0"/>
    </xf>
    <xf numFmtId="0" fontId="21" fillId="3" borderId="6" xfId="3" applyFont="1" applyFill="1" applyBorder="1" applyAlignment="1" applyProtection="1">
      <alignment horizontal="center" vertical="center" wrapText="1"/>
      <protection locked="0"/>
    </xf>
    <xf numFmtId="0" fontId="21" fillId="3" borderId="7" xfId="3" applyFont="1" applyFill="1" applyBorder="1" applyAlignment="1" applyProtection="1">
      <alignment vertical="center" wrapText="1"/>
      <protection locked="0"/>
    </xf>
    <xf numFmtId="0" fontId="27" fillId="3" borderId="7" xfId="3" applyFont="1" applyFill="1" applyBorder="1" applyAlignment="1" applyProtection="1">
      <alignment vertical="center"/>
      <protection locked="0"/>
    </xf>
    <xf numFmtId="164" fontId="21" fillId="3" borderId="7" xfId="3" applyNumberFormat="1" applyFont="1" applyFill="1" applyBorder="1" applyAlignment="1" applyProtection="1">
      <alignment vertical="center"/>
      <protection locked="0"/>
    </xf>
    <xf numFmtId="0" fontId="33" fillId="3" borderId="7" xfId="3" applyFont="1" applyFill="1" applyBorder="1" applyAlignment="1" applyProtection="1">
      <alignment vertical="center" wrapText="1"/>
      <protection locked="0"/>
    </xf>
    <xf numFmtId="0" fontId="20" fillId="3" borderId="7" xfId="3" applyFont="1" applyFill="1" applyBorder="1" applyAlignment="1" applyProtection="1">
      <alignment horizontal="center" vertical="center" wrapText="1"/>
      <protection locked="0"/>
    </xf>
    <xf numFmtId="0" fontId="34" fillId="3" borderId="7" xfId="3" applyFont="1" applyFill="1" applyBorder="1" applyAlignment="1" applyProtection="1">
      <alignment wrapText="1"/>
      <protection locked="0"/>
    </xf>
    <xf numFmtId="0" fontId="27" fillId="3" borderId="7" xfId="3" applyFont="1" applyFill="1" applyBorder="1" applyAlignment="1" applyProtection="1">
      <alignment horizontal="center" vertical="center" wrapText="1"/>
      <protection locked="0"/>
    </xf>
    <xf numFmtId="0" fontId="27" fillId="3" borderId="7" xfId="3" applyFont="1" applyFill="1" applyBorder="1" applyAlignment="1" applyProtection="1">
      <alignment vertical="center" wrapText="1"/>
      <protection locked="0"/>
    </xf>
    <xf numFmtId="0" fontId="65" fillId="5" borderId="22" xfId="3" applyFont="1" applyFill="1" applyBorder="1" applyAlignment="1" applyProtection="1">
      <alignment horizontal="center"/>
      <protection locked="0"/>
    </xf>
    <xf numFmtId="0" fontId="65" fillId="5" borderId="23" xfId="3" applyFont="1" applyFill="1" applyBorder="1" applyAlignment="1" applyProtection="1">
      <alignment horizontal="center"/>
      <protection locked="0"/>
    </xf>
    <xf numFmtId="0" fontId="65" fillId="5" borderId="24" xfId="3" applyFont="1" applyFill="1" applyBorder="1" applyAlignment="1" applyProtection="1">
      <alignment horizontal="center"/>
      <protection locked="0"/>
    </xf>
    <xf numFmtId="0" fontId="11" fillId="0" borderId="7" xfId="3" applyFont="1" applyBorder="1" applyAlignment="1" applyProtection="1">
      <alignment horizontal="center" vertical="center" wrapText="1"/>
      <protection locked="0"/>
    </xf>
    <xf numFmtId="0" fontId="11" fillId="2" borderId="7" xfId="3" applyFont="1" applyFill="1" applyBorder="1" applyAlignment="1" applyProtection="1">
      <alignment horizontal="center" vertical="center" wrapText="1"/>
      <protection locked="0"/>
    </xf>
    <xf numFmtId="0" fontId="27" fillId="0" borderId="7" xfId="3" applyFont="1" applyBorder="1" applyAlignment="1" applyProtection="1">
      <alignment vertical="center" wrapText="1"/>
      <protection locked="0"/>
    </xf>
    <xf numFmtId="0" fontId="27" fillId="3" borderId="7" xfId="3" applyFont="1" applyFill="1" applyBorder="1" applyAlignment="1" applyProtection="1">
      <alignment horizontal="center" vertical="center"/>
      <protection locked="0"/>
    </xf>
    <xf numFmtId="164" fontId="30" fillId="0" borderId="7" xfId="3" applyNumberFormat="1" applyFont="1" applyBorder="1" applyAlignment="1" applyProtection="1">
      <alignment horizontal="center" vertical="center" wrapText="1"/>
      <protection locked="0"/>
    </xf>
    <xf numFmtId="164" fontId="11" fillId="0" borderId="2" xfId="3" applyNumberFormat="1" applyFont="1" applyBorder="1" applyAlignment="1" applyProtection="1">
      <alignment horizontal="center" vertical="center" wrapText="1"/>
      <protection locked="0"/>
    </xf>
    <xf numFmtId="164" fontId="11" fillId="0" borderId="7" xfId="3" applyNumberFormat="1" applyFont="1" applyBorder="1" applyAlignment="1" applyProtection="1">
      <alignment horizontal="center" vertical="center" wrapText="1"/>
      <protection locked="0"/>
    </xf>
    <xf numFmtId="164" fontId="11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3" applyFont="1" applyFill="1" applyBorder="1" applyAlignment="1" applyProtection="1">
      <alignment horizontal="center" vertical="center" wrapText="1"/>
      <protection locked="0"/>
    </xf>
    <xf numFmtId="0" fontId="21" fillId="3" borderId="7" xfId="3" applyFont="1" applyFill="1" applyBorder="1" applyAlignment="1" applyProtection="1">
      <alignment vertical="center"/>
      <protection locked="0"/>
    </xf>
    <xf numFmtId="0" fontId="27" fillId="3" borderId="6" xfId="3" applyFont="1" applyFill="1" applyBorder="1" applyAlignment="1" applyProtection="1">
      <alignment horizontal="center" vertical="center" wrapText="1"/>
      <protection locked="0"/>
    </xf>
    <xf numFmtId="0" fontId="21" fillId="3" borderId="7" xfId="3" applyFont="1" applyFill="1" applyBorder="1" applyAlignment="1" applyProtection="1">
      <alignment horizontal="right" vertical="center" wrapText="1"/>
      <protection locked="0"/>
    </xf>
    <xf numFmtId="0" fontId="21" fillId="0" borderId="6" xfId="3" applyFont="1" applyBorder="1" applyAlignment="1" applyProtection="1">
      <alignment horizontal="center" vertical="center"/>
      <protection locked="0"/>
    </xf>
    <xf numFmtId="0" fontId="58" fillId="0" borderId="7" xfId="3" applyFont="1" applyBorder="1" applyAlignment="1" applyProtection="1">
      <alignment vertical="center"/>
      <protection locked="0"/>
    </xf>
    <xf numFmtId="0" fontId="21" fillId="0" borderId="7" xfId="3" applyFont="1" applyBorder="1" applyAlignment="1" applyProtection="1">
      <alignment vertical="center"/>
      <protection locked="0"/>
    </xf>
    <xf numFmtId="164" fontId="21" fillId="0" borderId="7" xfId="3" applyNumberFormat="1" applyFont="1" applyFill="1" applyBorder="1" applyAlignment="1" applyProtection="1">
      <alignment vertical="center" wrapText="1"/>
      <protection locked="0"/>
    </xf>
    <xf numFmtId="0" fontId="21" fillId="0" borderId="7" xfId="3" applyFont="1" applyBorder="1" applyAlignment="1" applyProtection="1">
      <alignment vertical="center" wrapText="1"/>
      <protection locked="0"/>
    </xf>
    <xf numFmtId="0" fontId="21" fillId="0" borderId="7" xfId="3" applyFont="1" applyFill="1" applyBorder="1" applyAlignment="1" applyProtection="1">
      <alignment vertical="center" wrapText="1"/>
      <protection locked="0"/>
    </xf>
    <xf numFmtId="0" fontId="21" fillId="3" borderId="7" xfId="3" applyFont="1" applyFill="1" applyBorder="1" applyAlignment="1" applyProtection="1">
      <alignment horizontal="right" vertical="center" indent="1"/>
      <protection locked="0"/>
    </xf>
    <xf numFmtId="0" fontId="63" fillId="3" borderId="7" xfId="3" applyFont="1" applyFill="1" applyBorder="1" applyAlignment="1" applyProtection="1">
      <alignment vertical="center"/>
      <protection locked="0"/>
    </xf>
    <xf numFmtId="0" fontId="63" fillId="0" borderId="7" xfId="3" applyFont="1" applyBorder="1" applyAlignment="1" applyProtection="1">
      <alignment vertical="center"/>
      <protection locked="0"/>
    </xf>
    <xf numFmtId="164" fontId="21" fillId="3" borderId="7" xfId="3" applyNumberFormat="1" applyFont="1" applyFill="1" applyBorder="1" applyAlignment="1" applyProtection="1">
      <alignment horizontal="right" vertical="center"/>
      <protection locked="0"/>
    </xf>
    <xf numFmtId="0" fontId="21" fillId="3" borderId="7" xfId="3" applyFont="1" applyFill="1" applyBorder="1" applyAlignment="1" applyProtection="1">
      <alignment horizontal="right" vertical="center"/>
      <protection locked="0"/>
    </xf>
    <xf numFmtId="0" fontId="11" fillId="2" borderId="7" xfId="3" applyFont="1" applyFill="1" applyBorder="1" applyAlignment="1" applyProtection="1">
      <alignment horizontal="center" vertical="center" wrapText="1"/>
    </xf>
    <xf numFmtId="0" fontId="13" fillId="9" borderId="27" xfId="3" applyFont="1" applyFill="1" applyBorder="1" applyAlignment="1">
      <alignment horizontal="center" vertical="center" wrapText="1"/>
    </xf>
    <xf numFmtId="0" fontId="13" fillId="0" borderId="27" xfId="3" applyFont="1" applyBorder="1" applyAlignment="1">
      <alignment horizontal="center" vertical="center" wrapText="1"/>
    </xf>
    <xf numFmtId="49" fontId="50" fillId="3" borderId="27" xfId="3" applyNumberFormat="1" applyFont="1" applyFill="1" applyBorder="1" applyAlignment="1">
      <alignment horizontal="center" vertical="center" wrapText="1"/>
    </xf>
    <xf numFmtId="0" fontId="50" fillId="3" borderId="27" xfId="3" applyFont="1" applyFill="1" applyBorder="1" applyAlignment="1">
      <alignment horizontal="center" vertical="center" wrapText="1"/>
    </xf>
    <xf numFmtId="0" fontId="54" fillId="3" borderId="27" xfId="3" applyFont="1" applyFill="1" applyBorder="1" applyAlignment="1" applyProtection="1">
      <alignment horizontal="center" vertical="center" wrapText="1"/>
      <protection locked="0"/>
    </xf>
    <xf numFmtId="0" fontId="54" fillId="0" borderId="27" xfId="3" applyFont="1" applyFill="1" applyBorder="1" applyAlignment="1" applyProtection="1">
      <alignment vertical="center"/>
      <protection locked="0"/>
    </xf>
    <xf numFmtId="164" fontId="54" fillId="10" borderId="27" xfId="3" applyNumberFormat="1" applyFont="1" applyFill="1" applyBorder="1" applyAlignment="1">
      <alignment horizontal="center" vertical="center" wrapText="1"/>
    </xf>
    <xf numFmtId="164" fontId="54" fillId="3" borderId="27" xfId="3" applyNumberFormat="1" applyFont="1" applyFill="1" applyBorder="1" applyAlignment="1" applyProtection="1">
      <alignment horizontal="center" vertical="center" wrapText="1"/>
      <protection locked="0"/>
    </xf>
    <xf numFmtId="164" fontId="54" fillId="8" borderId="27" xfId="3" applyNumberFormat="1" applyFont="1" applyFill="1" applyBorder="1" applyAlignment="1" applyProtection="1">
      <alignment vertical="center"/>
      <protection locked="0"/>
    </xf>
    <xf numFmtId="164" fontId="54" fillId="9" borderId="27" xfId="3" applyNumberFormat="1" applyFont="1" applyFill="1" applyBorder="1" applyAlignment="1" applyProtection="1">
      <alignment horizontal="center" vertical="center" wrapText="1"/>
      <protection locked="0"/>
    </xf>
    <xf numFmtId="0" fontId="55" fillId="0" borderId="27" xfId="3" applyFont="1" applyFill="1" applyBorder="1" applyAlignment="1" applyProtection="1">
      <alignment vertical="center" wrapText="1"/>
      <protection locked="0"/>
    </xf>
    <xf numFmtId="164" fontId="55" fillId="0" borderId="27" xfId="3" applyNumberFormat="1" applyFont="1" applyFill="1" applyBorder="1" applyAlignment="1" applyProtection="1">
      <alignment horizontal="center" vertical="center" wrapText="1"/>
      <protection locked="0"/>
    </xf>
    <xf numFmtId="164" fontId="55" fillId="8" borderId="27" xfId="3" applyNumberFormat="1" applyFont="1" applyFill="1" applyBorder="1" applyAlignment="1" applyProtection="1">
      <alignment vertical="center"/>
      <protection locked="0"/>
    </xf>
    <xf numFmtId="0" fontId="13" fillId="6" borderId="27" xfId="3" quotePrefix="1" applyFont="1" applyFill="1" applyBorder="1" applyAlignment="1">
      <alignment horizontal="center" vertical="center" wrapText="1"/>
    </xf>
    <xf numFmtId="164" fontId="54" fillId="6" borderId="27" xfId="3" applyNumberFormat="1" applyFont="1" applyFill="1" applyBorder="1" applyAlignment="1">
      <alignment horizontal="center" vertical="center" wrapText="1"/>
    </xf>
    <xf numFmtId="0" fontId="65" fillId="5" borderId="0" xfId="3" applyFont="1" applyFill="1" applyBorder="1" applyAlignment="1" applyProtection="1">
      <alignment horizontal="center"/>
    </xf>
    <xf numFmtId="0" fontId="64" fillId="0" borderId="0" xfId="0" applyFont="1" applyAlignment="1">
      <alignment horizontal="left"/>
    </xf>
    <xf numFmtId="0" fontId="56" fillId="3" borderId="0" xfId="3" applyFont="1" applyFill="1" applyAlignment="1">
      <alignment horizontal="left" vertical="center" wrapText="1" indent="15"/>
    </xf>
    <xf numFmtId="0" fontId="21" fillId="3" borderId="0" xfId="3" applyFont="1" applyFill="1" applyAlignment="1">
      <alignment vertical="center" wrapText="1"/>
    </xf>
    <xf numFmtId="0" fontId="13" fillId="0" borderId="27" xfId="3" applyFont="1" applyBorder="1" applyAlignment="1">
      <alignment horizontal="center" vertical="center" wrapText="1"/>
    </xf>
    <xf numFmtId="0" fontId="13" fillId="9" borderId="27" xfId="3" applyFont="1" applyFill="1" applyBorder="1" applyAlignment="1">
      <alignment horizontal="center" vertical="center" wrapText="1"/>
    </xf>
    <xf numFmtId="49" fontId="72" fillId="11" borderId="27" xfId="2" applyNumberFormat="1" applyFont="1" applyFill="1" applyBorder="1" applyAlignment="1" applyProtection="1">
      <alignment horizontal="center" vertical="top" wrapText="1"/>
    </xf>
    <xf numFmtId="49" fontId="72" fillId="11" borderId="24" xfId="2" applyNumberFormat="1" applyFont="1" applyFill="1" applyBorder="1" applyAlignment="1" applyProtection="1">
      <alignment horizontal="center" vertical="top" wrapText="1"/>
    </xf>
    <xf numFmtId="0" fontId="73" fillId="11" borderId="27" xfId="2" applyFont="1" applyFill="1" applyBorder="1" applyAlignment="1" applyProtection="1">
      <alignment horizontal="center" vertical="center" wrapText="1"/>
      <protection locked="0"/>
    </xf>
    <xf numFmtId="167" fontId="73" fillId="10" borderId="27" xfId="2" applyNumberFormat="1" applyFont="1" applyFill="1" applyBorder="1" applyAlignment="1" applyProtection="1">
      <alignment horizontal="center" vertical="center" wrapText="1"/>
      <protection locked="0"/>
    </xf>
    <xf numFmtId="167" fontId="73" fillId="10" borderId="27" xfId="2" applyNumberFormat="1" applyFont="1" applyFill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/>
      <protection locked="0"/>
    </xf>
    <xf numFmtId="0" fontId="65" fillId="5" borderId="0" xfId="3" applyFont="1" applyFill="1" applyBorder="1" applyAlignment="1" applyProtection="1">
      <alignment horizontal="center"/>
      <protection locked="0"/>
    </xf>
    <xf numFmtId="49" fontId="20" fillId="3" borderId="1" xfId="3" applyNumberFormat="1" applyFont="1" applyFill="1" applyBorder="1" applyAlignment="1">
      <alignment horizontal="center" vertical="center" wrapText="1"/>
    </xf>
    <xf numFmtId="0" fontId="16" fillId="0" borderId="0" xfId="3" applyFont="1" applyBorder="1" applyAlignment="1">
      <alignment vertical="center"/>
    </xf>
    <xf numFmtId="0" fontId="17" fillId="3" borderId="2" xfId="3" applyFont="1" applyFill="1" applyBorder="1" applyAlignment="1">
      <alignment horizontal="center" vertical="center" wrapText="1"/>
    </xf>
    <xf numFmtId="0" fontId="20" fillId="3" borderId="2" xfId="3" applyFont="1" applyFill="1" applyBorder="1" applyAlignment="1">
      <alignment horizontal="center" vertical="center"/>
    </xf>
    <xf numFmtId="49" fontId="20" fillId="3" borderId="2" xfId="3" applyNumberFormat="1" applyFont="1" applyFill="1" applyBorder="1" applyAlignment="1">
      <alignment horizontal="center" vertical="center" wrapText="1"/>
    </xf>
    <xf numFmtId="0" fontId="21" fillId="10" borderId="2" xfId="3" applyFont="1" applyFill="1" applyBorder="1" applyAlignment="1">
      <alignment vertical="center"/>
    </xf>
    <xf numFmtId="0" fontId="21" fillId="3" borderId="2" xfId="3" applyFont="1" applyFill="1" applyBorder="1" applyAlignment="1" applyProtection="1">
      <alignment vertical="center"/>
      <protection locked="0"/>
    </xf>
    <xf numFmtId="0" fontId="21" fillId="6" borderId="2" xfId="3" applyFont="1" applyFill="1" applyBorder="1" applyAlignment="1">
      <alignment vertical="center"/>
    </xf>
    <xf numFmtId="164" fontId="54" fillId="13" borderId="27" xfId="3" applyNumberFormat="1" applyFont="1" applyFill="1" applyBorder="1" applyAlignment="1" applyProtection="1">
      <alignment horizontal="center" vertical="center" wrapText="1"/>
      <protection locked="0"/>
    </xf>
    <xf numFmtId="164" fontId="55" fillId="13" borderId="27" xfId="3" applyNumberFormat="1" applyFont="1" applyFill="1" applyBorder="1" applyAlignment="1" applyProtection="1">
      <alignment horizontal="center" vertical="center" wrapText="1"/>
      <protection locked="0"/>
    </xf>
    <xf numFmtId="164" fontId="54" fillId="5" borderId="27" xfId="3" applyNumberFormat="1" applyFont="1" applyFill="1" applyBorder="1" applyAlignment="1" applyProtection="1">
      <alignment vertical="center"/>
      <protection locked="0"/>
    </xf>
    <xf numFmtId="164" fontId="55" fillId="5" borderId="27" xfId="3" applyNumberFormat="1" applyFont="1" applyFill="1" applyBorder="1" applyAlignment="1" applyProtection="1">
      <alignment vertical="center"/>
      <protection locked="0"/>
    </xf>
    <xf numFmtId="164" fontId="30" fillId="0" borderId="40" xfId="3" applyNumberFormat="1" applyFont="1" applyBorder="1" applyAlignment="1" applyProtection="1">
      <alignment horizontal="center" vertical="center" wrapText="1"/>
      <protection locked="0"/>
    </xf>
    <xf numFmtId="0" fontId="73" fillId="11" borderId="24" xfId="2" applyFont="1" applyFill="1" applyBorder="1" applyAlignment="1" applyProtection="1">
      <alignment horizontal="left" vertical="top"/>
      <protection locked="0"/>
    </xf>
    <xf numFmtId="0" fontId="71" fillId="11" borderId="27" xfId="2" applyFont="1" applyFill="1" applyBorder="1" applyAlignment="1" applyProtection="1">
      <alignment horizontal="right" vertical="center" wrapText="1"/>
    </xf>
    <xf numFmtId="167" fontId="73" fillId="5" borderId="2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Protection="1">
      <protection locked="0"/>
    </xf>
    <xf numFmtId="0" fontId="21" fillId="10" borderId="6" xfId="3" applyFont="1" applyFill="1" applyBorder="1" applyAlignment="1" applyProtection="1">
      <alignment vertical="center"/>
    </xf>
    <xf numFmtId="0" fontId="21" fillId="6" borderId="7" xfId="3" applyFont="1" applyFill="1" applyBorder="1" applyAlignment="1" applyProtection="1">
      <alignment vertical="center"/>
    </xf>
    <xf numFmtId="0" fontId="2" fillId="0" borderId="2" xfId="3" applyBorder="1" applyProtection="1">
      <protection locked="0"/>
    </xf>
    <xf numFmtId="0" fontId="65" fillId="5" borderId="25" xfId="3" applyFont="1" applyFill="1" applyBorder="1" applyAlignment="1" applyProtection="1">
      <alignment horizontal="center"/>
    </xf>
    <xf numFmtId="0" fontId="65" fillId="5" borderId="0" xfId="3" applyFont="1" applyFill="1" applyBorder="1" applyAlignment="1" applyProtection="1">
      <alignment horizontal="center"/>
    </xf>
    <xf numFmtId="0" fontId="65" fillId="5" borderId="26" xfId="3" applyFont="1" applyFill="1" applyBorder="1" applyAlignment="1" applyProtection="1">
      <alignment horizontal="center"/>
    </xf>
    <xf numFmtId="0" fontId="55" fillId="0" borderId="22" xfId="0" applyFont="1" applyBorder="1" applyAlignment="1" applyProtection="1">
      <alignment horizontal="center"/>
      <protection locked="0"/>
    </xf>
    <xf numFmtId="0" fontId="55" fillId="0" borderId="23" xfId="0" applyFont="1" applyBorder="1" applyAlignment="1" applyProtection="1">
      <alignment horizontal="center"/>
      <protection locked="0"/>
    </xf>
    <xf numFmtId="0" fontId="55" fillId="0" borderId="24" xfId="0" applyFont="1" applyBorder="1" applyAlignment="1" applyProtection="1">
      <alignment horizont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64" fillId="0" borderId="0" xfId="0" applyFont="1" applyAlignment="1">
      <alignment horizontal="left"/>
    </xf>
    <xf numFmtId="0" fontId="8" fillId="0" borderId="1" xfId="1" applyFont="1" applyBorder="1" applyAlignment="1">
      <alignment horizontal="left" vertical="center"/>
    </xf>
    <xf numFmtId="0" fontId="68" fillId="0" borderId="0" xfId="0" applyFont="1" applyAlignment="1">
      <alignment horizontal="left" vertical="top" wrapText="1"/>
    </xf>
    <xf numFmtId="0" fontId="17" fillId="3" borderId="4" xfId="1" applyFont="1" applyFill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right" vertical="center" wrapText="1"/>
    </xf>
    <xf numFmtId="0" fontId="17" fillId="3" borderId="3" xfId="1" applyFont="1" applyFill="1" applyBorder="1" applyAlignment="1">
      <alignment horizontal="right" vertical="center" wrapText="1"/>
    </xf>
    <xf numFmtId="0" fontId="15" fillId="3" borderId="0" xfId="1" applyFont="1" applyFill="1" applyAlignment="1">
      <alignment horizontal="left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vertical="center"/>
    </xf>
    <xf numFmtId="0" fontId="18" fillId="3" borderId="0" xfId="1" applyFont="1" applyFill="1" applyAlignment="1">
      <alignment vertical="center"/>
    </xf>
    <xf numFmtId="0" fontId="17" fillId="4" borderId="8" xfId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 applyProtection="1">
      <alignment horizontal="center" vertical="center" wrapText="1"/>
    </xf>
    <xf numFmtId="164" fontId="12" fillId="2" borderId="6" xfId="1" applyNumberFormat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8" fillId="3" borderId="8" xfId="3" applyFont="1" applyFill="1" applyBorder="1" applyAlignment="1">
      <alignment horizontal="right" vertical="center" wrapText="1"/>
    </xf>
    <xf numFmtId="0" fontId="28" fillId="3" borderId="9" xfId="3" applyFont="1" applyFill="1" applyBorder="1" applyAlignment="1">
      <alignment horizontal="right" vertical="center" wrapText="1"/>
    </xf>
    <xf numFmtId="0" fontId="28" fillId="3" borderId="3" xfId="3" applyFont="1" applyFill="1" applyBorder="1" applyAlignment="1">
      <alignment horizontal="right" vertical="center" wrapText="1"/>
    </xf>
    <xf numFmtId="0" fontId="31" fillId="0" borderId="12" xfId="3" applyFont="1" applyBorder="1" applyAlignment="1">
      <alignment horizontal="left"/>
    </xf>
    <xf numFmtId="0" fontId="6" fillId="0" borderId="0" xfId="3" applyFont="1" applyAlignment="1">
      <alignment horizontal="left" wrapText="1"/>
    </xf>
    <xf numFmtId="0" fontId="15" fillId="3" borderId="1" xfId="3" applyFont="1" applyFill="1" applyBorder="1" applyAlignment="1">
      <alignment vertical="center"/>
    </xf>
    <xf numFmtId="0" fontId="17" fillId="3" borderId="4" xfId="3" applyFont="1" applyFill="1" applyBorder="1" applyAlignment="1">
      <alignment horizontal="center" vertical="center"/>
    </xf>
    <xf numFmtId="0" fontId="17" fillId="3" borderId="10" xfId="3" applyFont="1" applyFill="1" applyBorder="1" applyAlignment="1">
      <alignment horizontal="center" vertical="center"/>
    </xf>
    <xf numFmtId="0" fontId="17" fillId="3" borderId="4" xfId="3" applyFont="1" applyFill="1" applyBorder="1" applyAlignment="1">
      <alignment horizontal="center" vertical="center" wrapText="1"/>
    </xf>
    <xf numFmtId="0" fontId="17" fillId="3" borderId="10" xfId="3" applyFont="1" applyFill="1" applyBorder="1" applyAlignment="1">
      <alignment horizontal="center" vertical="center" wrapText="1"/>
    </xf>
    <xf numFmtId="0" fontId="17" fillId="3" borderId="8" xfId="3" applyFont="1" applyFill="1" applyBorder="1" applyAlignment="1">
      <alignment horizontal="center" vertical="center" wrapText="1"/>
    </xf>
    <xf numFmtId="0" fontId="17" fillId="3" borderId="9" xfId="3" applyFont="1" applyFill="1" applyBorder="1" applyAlignment="1">
      <alignment horizontal="center" vertical="center" wrapText="1"/>
    </xf>
    <xf numFmtId="0" fontId="17" fillId="3" borderId="3" xfId="3" applyFont="1" applyFill="1" applyBorder="1" applyAlignment="1">
      <alignment horizontal="center" vertical="center" wrapText="1"/>
    </xf>
    <xf numFmtId="0" fontId="17" fillId="4" borderId="8" xfId="3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wrapText="1"/>
    </xf>
    <xf numFmtId="0" fontId="17" fillId="4" borderId="3" xfId="3" applyFont="1" applyFill="1" applyBorder="1" applyAlignment="1">
      <alignment horizontal="center" vertical="center" wrapText="1"/>
    </xf>
    <xf numFmtId="0" fontId="30" fillId="0" borderId="12" xfId="3" applyFont="1" applyBorder="1" applyAlignment="1">
      <alignment horizontal="left" vertical="center"/>
    </xf>
    <xf numFmtId="0" fontId="15" fillId="3" borderId="0" xfId="3" applyFont="1" applyFill="1" applyAlignment="1">
      <alignment vertical="center"/>
    </xf>
    <xf numFmtId="0" fontId="17" fillId="3" borderId="8" xfId="3" applyFont="1" applyFill="1" applyBorder="1" applyAlignment="1">
      <alignment vertical="center" wrapText="1"/>
    </xf>
    <xf numFmtId="0" fontId="17" fillId="3" borderId="9" xfId="3" applyFont="1" applyFill="1" applyBorder="1" applyAlignment="1">
      <alignment vertical="center" wrapText="1"/>
    </xf>
    <xf numFmtId="0" fontId="17" fillId="3" borderId="3" xfId="3" applyFont="1" applyFill="1" applyBorder="1" applyAlignment="1">
      <alignment vertical="center" wrapText="1"/>
    </xf>
    <xf numFmtId="0" fontId="17" fillId="0" borderId="4" xfId="3" applyFont="1" applyBorder="1" applyAlignment="1">
      <alignment vertical="center" wrapText="1"/>
    </xf>
    <xf numFmtId="0" fontId="17" fillId="0" borderId="6" xfId="3" applyFont="1" applyBorder="1" applyAlignment="1">
      <alignment vertical="center" wrapText="1"/>
    </xf>
    <xf numFmtId="0" fontId="17" fillId="3" borderId="6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left" vertical="center"/>
    </xf>
    <xf numFmtId="0" fontId="15" fillId="3" borderId="1" xfId="3" applyFont="1" applyFill="1" applyBorder="1" applyAlignment="1">
      <alignment vertical="center" wrapText="1"/>
    </xf>
    <xf numFmtId="0" fontId="17" fillId="3" borderId="6" xfId="3" applyFont="1" applyFill="1" applyBorder="1" applyAlignment="1">
      <alignment horizontal="center" vertical="center"/>
    </xf>
    <xf numFmtId="0" fontId="65" fillId="5" borderId="22" xfId="3" applyFont="1" applyFill="1" applyBorder="1" applyAlignment="1" applyProtection="1">
      <alignment horizontal="center"/>
      <protection locked="0"/>
    </xf>
    <xf numFmtId="0" fontId="65" fillId="5" borderId="23" xfId="3" applyFont="1" applyFill="1" applyBorder="1" applyAlignment="1" applyProtection="1">
      <alignment horizontal="center"/>
      <protection locked="0"/>
    </xf>
    <xf numFmtId="0" fontId="65" fillId="5" borderId="24" xfId="3" applyFont="1" applyFill="1" applyBorder="1" applyAlignment="1" applyProtection="1">
      <alignment horizontal="center"/>
      <protection locked="0"/>
    </xf>
    <xf numFmtId="0" fontId="76" fillId="0" borderId="12" xfId="3" applyFont="1" applyBorder="1" applyAlignment="1">
      <alignment horizontal="left" vertical="center" wrapText="1"/>
    </xf>
    <xf numFmtId="0" fontId="76" fillId="0" borderId="0" xfId="3" applyFont="1" applyAlignment="1">
      <alignment horizontal="left" vertical="center" wrapText="1"/>
    </xf>
    <xf numFmtId="49" fontId="72" fillId="11" borderId="22" xfId="2" applyNumberFormat="1" applyFont="1" applyFill="1" applyBorder="1" applyAlignment="1" applyProtection="1">
      <alignment horizontal="center" vertical="top" wrapText="1"/>
    </xf>
    <xf numFmtId="49" fontId="72" fillId="11" borderId="24" xfId="2" applyNumberFormat="1" applyFont="1" applyFill="1" applyBorder="1" applyAlignment="1" applyProtection="1">
      <alignment horizontal="center" vertical="top" wrapText="1"/>
    </xf>
    <xf numFmtId="0" fontId="73" fillId="11" borderId="22" xfId="2" applyFont="1" applyFill="1" applyBorder="1" applyAlignment="1" applyProtection="1">
      <alignment horizontal="left" vertical="top"/>
      <protection locked="0"/>
    </xf>
    <xf numFmtId="0" fontId="73" fillId="11" borderId="24" xfId="2" applyFont="1" applyFill="1" applyBorder="1" applyAlignment="1" applyProtection="1">
      <alignment horizontal="left" vertical="top"/>
      <protection locked="0"/>
    </xf>
    <xf numFmtId="0" fontId="71" fillId="11" borderId="27" xfId="2" applyFont="1" applyFill="1" applyBorder="1" applyAlignment="1" applyProtection="1">
      <alignment horizontal="right" vertical="center" wrapText="1"/>
    </xf>
    <xf numFmtId="0" fontId="71" fillId="11" borderId="28" xfId="2" applyFont="1" applyFill="1" applyBorder="1" applyAlignment="1" applyProtection="1">
      <alignment horizontal="center" vertical="center"/>
    </xf>
    <xf numFmtId="0" fontId="71" fillId="11" borderId="31" xfId="2" applyFont="1" applyFill="1" applyBorder="1" applyAlignment="1" applyProtection="1">
      <alignment horizontal="center" vertical="center"/>
    </xf>
    <xf numFmtId="0" fontId="71" fillId="11" borderId="34" xfId="2" applyFont="1" applyFill="1" applyBorder="1" applyAlignment="1" applyProtection="1">
      <alignment horizontal="center" vertical="center"/>
    </xf>
    <xf numFmtId="0" fontId="71" fillId="11" borderId="29" xfId="2" applyFont="1" applyFill="1" applyBorder="1" applyAlignment="1" applyProtection="1">
      <alignment horizontal="center" vertical="center"/>
    </xf>
    <xf numFmtId="0" fontId="71" fillId="11" borderId="30" xfId="2" applyFont="1" applyFill="1" applyBorder="1" applyAlignment="1" applyProtection="1">
      <alignment horizontal="center" vertical="center"/>
    </xf>
    <xf numFmtId="0" fontId="71" fillId="11" borderId="32" xfId="2" applyFont="1" applyFill="1" applyBorder="1" applyAlignment="1" applyProtection="1">
      <alignment horizontal="center" vertical="center"/>
    </xf>
    <xf numFmtId="0" fontId="71" fillId="11" borderId="33" xfId="2" applyFont="1" applyFill="1" applyBorder="1" applyAlignment="1" applyProtection="1">
      <alignment horizontal="center" vertical="center"/>
    </xf>
    <xf numFmtId="0" fontId="71" fillId="11" borderId="35" xfId="2" applyFont="1" applyFill="1" applyBorder="1" applyAlignment="1" applyProtection="1">
      <alignment horizontal="center" vertical="center"/>
    </xf>
    <xf numFmtId="0" fontId="71" fillId="11" borderId="36" xfId="2" applyFont="1" applyFill="1" applyBorder="1" applyAlignment="1" applyProtection="1">
      <alignment horizontal="center" vertical="center"/>
    </xf>
    <xf numFmtId="0" fontId="71" fillId="11" borderId="27" xfId="2" applyFont="1" applyFill="1" applyBorder="1" applyAlignment="1" applyProtection="1">
      <alignment horizontal="center" vertical="center" wrapText="1"/>
    </xf>
    <xf numFmtId="0" fontId="71" fillId="11" borderId="34" xfId="2" applyFont="1" applyFill="1" applyBorder="1" applyAlignment="1" applyProtection="1">
      <alignment horizontal="center" vertical="center" wrapText="1"/>
    </xf>
    <xf numFmtId="0" fontId="71" fillId="12" borderId="22" xfId="2" applyFont="1" applyFill="1" applyBorder="1" applyAlignment="1" applyProtection="1">
      <alignment horizontal="center" vertical="center" wrapText="1"/>
    </xf>
    <xf numFmtId="0" fontId="71" fillId="12" borderId="23" xfId="2" applyFont="1" applyFill="1" applyBorder="1" applyAlignment="1" applyProtection="1">
      <alignment horizontal="center" vertical="center" wrapText="1"/>
    </xf>
    <xf numFmtId="0" fontId="71" fillId="12" borderId="24" xfId="2" applyFont="1" applyFill="1" applyBorder="1" applyAlignment="1" applyProtection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1" fillId="12" borderId="27" xfId="2" applyFont="1" applyFill="1" applyBorder="1" applyAlignment="1" applyProtection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17" fillId="3" borderId="8" xfId="3" applyFont="1" applyFill="1" applyBorder="1" applyAlignment="1">
      <alignment horizontal="center" vertical="center"/>
    </xf>
    <xf numFmtId="0" fontId="17" fillId="3" borderId="3" xfId="3" applyFont="1" applyFill="1" applyBorder="1" applyAlignment="1">
      <alignment horizontal="center" vertical="center"/>
    </xf>
    <xf numFmtId="0" fontId="17" fillId="7" borderId="13" xfId="3" applyFont="1" applyFill="1" applyBorder="1" applyAlignment="1">
      <alignment horizontal="center" vertical="center" wrapText="1"/>
    </xf>
    <xf numFmtId="0" fontId="17" fillId="7" borderId="1" xfId="3" applyFont="1" applyFill="1" applyBorder="1" applyAlignment="1">
      <alignment horizontal="center" vertical="center" wrapText="1"/>
    </xf>
    <xf numFmtId="0" fontId="17" fillId="3" borderId="14" xfId="3" applyFont="1" applyFill="1" applyBorder="1" applyAlignment="1">
      <alignment horizontal="center" vertical="center" wrapText="1"/>
    </xf>
    <xf numFmtId="0" fontId="46" fillId="3" borderId="8" xfId="3" applyFont="1" applyFill="1" applyBorder="1" applyAlignment="1">
      <alignment horizontal="right" vertical="center"/>
    </xf>
    <xf numFmtId="0" fontId="46" fillId="3" borderId="9" xfId="3" applyFont="1" applyFill="1" applyBorder="1" applyAlignment="1">
      <alignment horizontal="right" vertical="center"/>
    </xf>
    <xf numFmtId="0" fontId="46" fillId="3" borderId="15" xfId="3" applyFont="1" applyFill="1" applyBorder="1" applyAlignment="1">
      <alignment horizontal="right" vertical="center"/>
    </xf>
    <xf numFmtId="0" fontId="17" fillId="3" borderId="37" xfId="3" applyFont="1" applyFill="1" applyBorder="1" applyAlignment="1">
      <alignment horizontal="center" vertical="center" wrapText="1"/>
    </xf>
    <xf numFmtId="0" fontId="17" fillId="3" borderId="11" xfId="3" applyFont="1" applyFill="1" applyBorder="1" applyAlignment="1">
      <alignment horizontal="center" vertical="center" wrapText="1"/>
    </xf>
    <xf numFmtId="0" fontId="17" fillId="3" borderId="38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0" fontId="17" fillId="7" borderId="8" xfId="3" applyFont="1" applyFill="1" applyBorder="1" applyAlignment="1">
      <alignment horizontal="center" vertical="center" wrapText="1"/>
    </xf>
    <xf numFmtId="0" fontId="17" fillId="7" borderId="9" xfId="3" applyFont="1" applyFill="1" applyBorder="1" applyAlignment="1">
      <alignment horizontal="center" vertical="center" wrapText="1"/>
    </xf>
    <xf numFmtId="0" fontId="17" fillId="7" borderId="3" xfId="3" applyFont="1" applyFill="1" applyBorder="1" applyAlignment="1">
      <alignment horizontal="center" vertical="center" wrapText="1"/>
    </xf>
    <xf numFmtId="0" fontId="17" fillId="3" borderId="16" xfId="3" applyFont="1" applyFill="1" applyBorder="1" applyAlignment="1">
      <alignment horizontal="center" vertical="center" wrapText="1"/>
    </xf>
    <xf numFmtId="0" fontId="17" fillId="3" borderId="18" xfId="3" applyFont="1" applyFill="1" applyBorder="1" applyAlignment="1">
      <alignment horizontal="center" vertical="center" wrapText="1"/>
    </xf>
    <xf numFmtId="0" fontId="17" fillId="3" borderId="20" xfId="3" applyFont="1" applyFill="1" applyBorder="1" applyAlignment="1">
      <alignment horizontal="center" vertical="center" wrapText="1"/>
    </xf>
    <xf numFmtId="0" fontId="17" fillId="3" borderId="17" xfId="3" applyFont="1" applyFill="1" applyBorder="1" applyAlignment="1">
      <alignment horizontal="center" vertical="center" wrapText="1"/>
    </xf>
    <xf numFmtId="0" fontId="17" fillId="3" borderId="19" xfId="3" applyFont="1" applyFill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4" borderId="21" xfId="3" applyFont="1" applyFill="1" applyBorder="1" applyAlignment="1">
      <alignment horizontal="center" vertical="center" wrapText="1"/>
    </xf>
    <xf numFmtId="0" fontId="29" fillId="3" borderId="8" xfId="3" applyFont="1" applyFill="1" applyBorder="1" applyAlignment="1">
      <alignment horizontal="center" vertical="center"/>
    </xf>
    <xf numFmtId="0" fontId="29" fillId="3" borderId="3" xfId="3" applyFont="1" applyFill="1" applyBorder="1" applyAlignment="1">
      <alignment horizontal="center" vertical="center"/>
    </xf>
    <xf numFmtId="0" fontId="50" fillId="0" borderId="0" xfId="3" applyFont="1" applyBorder="1" applyAlignment="1">
      <alignment horizontal="left" vertical="center"/>
    </xf>
    <xf numFmtId="0" fontId="13" fillId="3" borderId="27" xfId="3" applyFont="1" applyFill="1" applyBorder="1" applyAlignment="1">
      <alignment horizontal="center" vertical="center"/>
    </xf>
    <xf numFmtId="0" fontId="13" fillId="3" borderId="27" xfId="3" applyFont="1" applyFill="1" applyBorder="1" applyAlignment="1">
      <alignment horizontal="center" vertical="center" wrapText="1"/>
    </xf>
    <xf numFmtId="0" fontId="13" fillId="13" borderId="27" xfId="3" applyFont="1" applyFill="1" applyBorder="1" applyAlignment="1">
      <alignment horizontal="center" vertical="center" wrapText="1"/>
    </xf>
    <xf numFmtId="0" fontId="13" fillId="8" borderId="27" xfId="3" applyFont="1" applyFill="1" applyBorder="1" applyAlignment="1">
      <alignment horizontal="center" vertical="center" wrapText="1"/>
    </xf>
    <xf numFmtId="0" fontId="13" fillId="9" borderId="27" xfId="3" applyFont="1" applyFill="1" applyBorder="1" applyAlignment="1">
      <alignment horizontal="center" vertical="center" wrapText="1"/>
    </xf>
    <xf numFmtId="0" fontId="13" fillId="0" borderId="27" xfId="3" applyFont="1" applyBorder="1" applyAlignment="1">
      <alignment horizontal="center" vertical="center" wrapText="1"/>
    </xf>
    <xf numFmtId="0" fontId="13" fillId="6" borderId="27" xfId="3" applyFont="1" applyFill="1" applyBorder="1" applyAlignment="1">
      <alignment horizontal="right" vertical="center" wrapText="1"/>
    </xf>
    <xf numFmtId="0" fontId="51" fillId="0" borderId="0" xfId="3" applyFont="1" applyBorder="1" applyAlignment="1">
      <alignment horizontal="left" vertical="center" wrapText="1"/>
    </xf>
    <xf numFmtId="0" fontId="51" fillId="0" borderId="0" xfId="3" applyFont="1" applyBorder="1" applyAlignment="1">
      <alignment horizontal="left" vertical="center"/>
    </xf>
    <xf numFmtId="0" fontId="13" fillId="3" borderId="28" xfId="3" applyFont="1" applyFill="1" applyBorder="1" applyAlignment="1">
      <alignment horizontal="center" vertical="center" wrapText="1"/>
    </xf>
    <xf numFmtId="0" fontId="13" fillId="3" borderId="34" xfId="3" applyFont="1" applyFill="1" applyBorder="1" applyAlignment="1">
      <alignment horizontal="center" vertical="center" wrapText="1"/>
    </xf>
    <xf numFmtId="0" fontId="13" fillId="8" borderId="28" xfId="3" applyFont="1" applyFill="1" applyBorder="1" applyAlignment="1">
      <alignment horizontal="center" vertical="center" wrapText="1"/>
    </xf>
    <xf numFmtId="0" fontId="13" fillId="8" borderId="34" xfId="3" applyFont="1" applyFill="1" applyBorder="1" applyAlignment="1">
      <alignment horizontal="center" vertical="center" wrapText="1"/>
    </xf>
    <xf numFmtId="0" fontId="54" fillId="0" borderId="39" xfId="3" applyFont="1" applyBorder="1" applyAlignment="1">
      <alignment horizontal="left" vertical="top" wrapText="1"/>
    </xf>
    <xf numFmtId="0" fontId="13" fillId="9" borderId="28" xfId="3" applyFont="1" applyFill="1" applyBorder="1" applyAlignment="1">
      <alignment horizontal="center" vertical="center" wrapText="1"/>
    </xf>
    <xf numFmtId="0" fontId="13" fillId="9" borderId="34" xfId="3" applyFont="1" applyFill="1" applyBorder="1" applyAlignment="1">
      <alignment horizontal="center" vertical="center" wrapText="1"/>
    </xf>
    <xf numFmtId="0" fontId="13" fillId="3" borderId="22" xfId="3" applyFont="1" applyFill="1" applyBorder="1" applyAlignment="1">
      <alignment horizontal="center" vertical="center" wrapText="1"/>
    </xf>
    <xf numFmtId="0" fontId="13" fillId="3" borderId="23" xfId="3" applyFont="1" applyFill="1" applyBorder="1" applyAlignment="1">
      <alignment horizontal="center" vertical="center" wrapText="1"/>
    </xf>
    <xf numFmtId="0" fontId="13" fillId="3" borderId="24" xfId="3" applyFont="1" applyFill="1" applyBorder="1" applyAlignment="1">
      <alignment horizontal="center" vertical="center" wrapText="1"/>
    </xf>
    <xf numFmtId="0" fontId="13" fillId="0" borderId="22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wrapText="1"/>
    </xf>
    <xf numFmtId="0" fontId="13" fillId="0" borderId="24" xfId="3" applyFont="1" applyBorder="1" applyAlignment="1">
      <alignment horizontal="center" vertical="center" wrapText="1"/>
    </xf>
    <xf numFmtId="0" fontId="56" fillId="3" borderId="0" xfId="3" applyFont="1" applyFill="1" applyAlignment="1">
      <alignment horizontal="left" vertical="center" wrapText="1" indent="15"/>
    </xf>
    <xf numFmtId="0" fontId="2" fillId="0" borderId="0" xfId="3" applyFont="1" applyAlignment="1">
      <alignment vertical="center" wrapText="1"/>
    </xf>
    <xf numFmtId="0" fontId="21" fillId="3" borderId="0" xfId="3" applyFont="1" applyFill="1" applyAlignment="1">
      <alignment vertical="center" wrapText="1"/>
    </xf>
    <xf numFmtId="0" fontId="57" fillId="3" borderId="1" xfId="3" applyFont="1" applyFill="1" applyBorder="1" applyAlignment="1">
      <alignment horizontal="justify" vertical="center" wrapText="1"/>
    </xf>
    <xf numFmtId="0" fontId="17" fillId="0" borderId="4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59" fillId="2" borderId="8" xfId="3" applyFont="1" applyFill="1" applyBorder="1" applyAlignment="1">
      <alignment horizontal="right" vertical="center"/>
    </xf>
    <xf numFmtId="0" fontId="59" fillId="2" borderId="9" xfId="3" applyFont="1" applyFill="1" applyBorder="1" applyAlignment="1">
      <alignment horizontal="right" vertical="center"/>
    </xf>
    <xf numFmtId="0" fontId="59" fillId="2" borderId="3" xfId="3" applyFont="1" applyFill="1" applyBorder="1" applyAlignment="1">
      <alignment horizontal="right" vertical="center"/>
    </xf>
    <xf numFmtId="0" fontId="46" fillId="0" borderId="0" xfId="3" applyFont="1" applyAlignment="1">
      <alignment horizontal="left" wrapText="1"/>
    </xf>
    <xf numFmtId="0" fontId="15" fillId="3" borderId="0" xfId="3" applyFont="1" applyFill="1" applyBorder="1" applyAlignment="1">
      <alignment vertical="center" wrapText="1"/>
    </xf>
  </cellXfs>
  <cellStyles count="4">
    <cellStyle name="Normalny" xfId="0" builtinId="0"/>
    <cellStyle name="Normalny 2" xfId="1"/>
    <cellStyle name="Normalny 2 2" xfId="2"/>
    <cellStyle name="Normalny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L125"/>
  <sheetViews>
    <sheetView topLeftCell="A82" zoomScaleNormal="100" workbookViewId="0">
      <selection activeCell="O103" sqref="O103"/>
    </sheetView>
  </sheetViews>
  <sheetFormatPr defaultRowHeight="15" x14ac:dyDescent="0.25"/>
  <cols>
    <col min="1" max="1" width="9.140625" style="1"/>
    <col min="2" max="2" width="10.28515625" style="1" customWidth="1"/>
    <col min="3" max="3" width="51.5703125" style="1" customWidth="1"/>
    <col min="4" max="4" width="19.42578125" style="1" customWidth="1"/>
    <col min="5" max="5" width="14.7109375" style="1" customWidth="1"/>
    <col min="6" max="6" width="17.42578125" style="1" customWidth="1"/>
    <col min="7" max="7" width="17.28515625" style="1" customWidth="1"/>
    <col min="8" max="8" width="17.5703125" style="1" customWidth="1"/>
    <col min="9" max="16384" width="9.140625" style="1"/>
  </cols>
  <sheetData>
    <row r="1" spans="2:10" ht="15.75" x14ac:dyDescent="0.25">
      <c r="C1" s="269" t="s">
        <v>175</v>
      </c>
      <c r="D1" s="269"/>
      <c r="E1" s="269"/>
      <c r="F1" s="269"/>
      <c r="G1" s="269"/>
      <c r="H1" s="158"/>
      <c r="I1" s="158"/>
      <c r="J1" s="158"/>
    </row>
    <row r="2" spans="2:10" x14ac:dyDescent="0.25">
      <c r="B2" s="154"/>
      <c r="C2" s="159"/>
      <c r="D2" s="159"/>
      <c r="E2" s="159"/>
      <c r="F2" s="159"/>
      <c r="G2" s="159"/>
      <c r="H2" s="154"/>
      <c r="I2" s="154"/>
      <c r="J2" s="154"/>
    </row>
    <row r="3" spans="2:10" ht="32.25" customHeight="1" x14ac:dyDescent="0.25">
      <c r="B3" s="154"/>
      <c r="C3" s="268"/>
      <c r="D3" s="268"/>
      <c r="E3" s="268"/>
      <c r="F3" s="268"/>
      <c r="G3" s="268"/>
      <c r="H3" s="154"/>
      <c r="I3" s="154"/>
      <c r="J3" s="154"/>
    </row>
    <row r="4" spans="2:10" x14ac:dyDescent="0.25">
      <c r="B4" s="154"/>
      <c r="C4" s="262" t="s">
        <v>173</v>
      </c>
      <c r="D4" s="263"/>
      <c r="E4" s="263"/>
      <c r="F4" s="263"/>
      <c r="G4" s="264"/>
      <c r="H4" s="154"/>
      <c r="I4" s="154"/>
      <c r="J4" s="154"/>
    </row>
    <row r="5" spans="2:10" ht="30.75" customHeight="1" x14ac:dyDescent="0.25">
      <c r="B5" s="154"/>
      <c r="C5" s="187"/>
      <c r="D5" s="188"/>
      <c r="E5" s="188"/>
      <c r="F5" s="188"/>
      <c r="G5" s="189"/>
      <c r="H5" s="154"/>
      <c r="I5" s="154"/>
      <c r="J5" s="154"/>
    </row>
    <row r="6" spans="2:10" ht="15.75" x14ac:dyDescent="0.25">
      <c r="B6" s="154"/>
      <c r="C6" s="155" t="s">
        <v>174</v>
      </c>
      <c r="D6" s="161"/>
      <c r="E6" s="156"/>
      <c r="F6" s="156"/>
      <c r="G6" s="156"/>
      <c r="H6" s="154"/>
      <c r="I6" s="154"/>
      <c r="J6" s="154"/>
    </row>
    <row r="7" spans="2:10" ht="33.75" customHeight="1" x14ac:dyDescent="0.25">
      <c r="B7" s="154"/>
      <c r="C7" s="265"/>
      <c r="D7" s="266"/>
      <c r="E7" s="266"/>
      <c r="F7" s="266"/>
      <c r="G7" s="267"/>
      <c r="H7" s="154"/>
      <c r="I7" s="154"/>
      <c r="J7" s="154"/>
    </row>
    <row r="8" spans="2:10" x14ac:dyDescent="0.25">
      <c r="B8" s="154"/>
      <c r="C8" s="157" t="s">
        <v>192</v>
      </c>
      <c r="D8" s="157"/>
      <c r="E8" s="154"/>
      <c r="F8" s="154"/>
      <c r="G8" s="154"/>
      <c r="H8" s="154"/>
      <c r="I8" s="154"/>
      <c r="J8" s="154"/>
    </row>
    <row r="9" spans="2:10" x14ac:dyDescent="0.25">
      <c r="B9" s="154"/>
      <c r="C9" s="157"/>
      <c r="D9" s="157"/>
      <c r="E9" s="154"/>
      <c r="F9" s="154"/>
      <c r="G9" s="154"/>
      <c r="H9" s="154"/>
      <c r="I9" s="154"/>
      <c r="J9" s="154"/>
    </row>
    <row r="10" spans="2:10" ht="69.75" customHeight="1" x14ac:dyDescent="0.25">
      <c r="B10" s="271" t="s">
        <v>191</v>
      </c>
      <c r="C10" s="271"/>
      <c r="D10" s="271"/>
      <c r="E10" s="271"/>
      <c r="F10" s="271"/>
      <c r="G10" s="271"/>
      <c r="H10" s="154"/>
      <c r="I10" s="154"/>
      <c r="J10" s="154"/>
    </row>
    <row r="11" spans="2:10" x14ac:dyDescent="0.25">
      <c r="B11" s="154"/>
      <c r="C11" s="157"/>
      <c r="D11" s="157"/>
      <c r="E11" s="154"/>
      <c r="F11" s="154"/>
      <c r="G11" s="154"/>
      <c r="H11" s="154"/>
      <c r="I11" s="154"/>
      <c r="J11" s="154"/>
    </row>
    <row r="12" spans="2:10" ht="30" customHeight="1" x14ac:dyDescent="0.25">
      <c r="D12" s="160" t="s">
        <v>0</v>
      </c>
      <c r="F12" s="3"/>
      <c r="G12" s="3"/>
      <c r="H12" s="3"/>
    </row>
    <row r="13" spans="2:10" ht="23.25" customHeight="1" x14ac:dyDescent="0.25">
      <c r="B13" s="4" t="s">
        <v>1</v>
      </c>
      <c r="E13" s="2"/>
      <c r="F13" s="3"/>
      <c r="G13" s="3"/>
      <c r="H13" s="5" t="s">
        <v>2</v>
      </c>
    </row>
    <row r="14" spans="2:10" ht="15.75" customHeight="1" x14ac:dyDescent="0.25">
      <c r="B14" s="4"/>
      <c r="E14" s="2"/>
      <c r="F14" s="3"/>
      <c r="G14" s="3"/>
      <c r="H14" s="3"/>
    </row>
    <row r="15" spans="2:10" ht="28.5" customHeight="1" thickBot="1" x14ac:dyDescent="0.3">
      <c r="B15" s="270" t="s">
        <v>3</v>
      </c>
      <c r="C15" s="270"/>
      <c r="D15" s="164"/>
      <c r="E15" s="164"/>
      <c r="F15" s="164"/>
      <c r="G15" s="164"/>
      <c r="H15" s="165"/>
    </row>
    <row r="16" spans="2:10" ht="15.75" thickBot="1" x14ac:dyDescent="0.3">
      <c r="B16" s="6" t="s">
        <v>4</v>
      </c>
      <c r="C16" s="7" t="s">
        <v>5</v>
      </c>
      <c r="D16" s="8" t="s">
        <v>6</v>
      </c>
      <c r="E16" s="8" t="s">
        <v>7</v>
      </c>
      <c r="F16" s="8" t="s">
        <v>8</v>
      </c>
      <c r="G16" s="8" t="s">
        <v>9</v>
      </c>
      <c r="H16"/>
    </row>
    <row r="17" spans="2:12" ht="28.5" customHeight="1" x14ac:dyDescent="0.25">
      <c r="B17" s="289" t="s">
        <v>10</v>
      </c>
      <c r="C17" s="9" t="s">
        <v>11</v>
      </c>
      <c r="D17" s="42" t="s">
        <v>12</v>
      </c>
      <c r="E17" s="291">
        <f>E19+E20+E21</f>
        <v>0</v>
      </c>
      <c r="F17" s="291">
        <f>F19+F20+F21</f>
        <v>0</v>
      </c>
      <c r="G17" s="291">
        <f>G19+G20+G21</f>
        <v>0</v>
      </c>
      <c r="I17" s="172"/>
      <c r="J17" s="10"/>
      <c r="K17" s="10"/>
      <c r="L17" s="10"/>
    </row>
    <row r="18" spans="2:12" ht="12.75" customHeight="1" thickBot="1" x14ac:dyDescent="0.3">
      <c r="B18" s="290"/>
      <c r="C18" s="11" t="s">
        <v>13</v>
      </c>
      <c r="D18" s="43"/>
      <c r="E18" s="292"/>
      <c r="F18" s="292"/>
      <c r="G18" s="292"/>
    </row>
    <row r="19" spans="2:12" ht="19.5" customHeight="1" thickBot="1" x14ac:dyDescent="0.3">
      <c r="B19" s="12" t="s">
        <v>14</v>
      </c>
      <c r="C19" s="13" t="s">
        <v>15</v>
      </c>
      <c r="D19" s="14" t="s">
        <v>12</v>
      </c>
      <c r="E19" s="173"/>
      <c r="F19" s="173"/>
      <c r="G19" s="173"/>
    </row>
    <row r="20" spans="2:12" ht="17.25" customHeight="1" thickBot="1" x14ac:dyDescent="0.3">
      <c r="B20" s="15" t="s">
        <v>16</v>
      </c>
      <c r="C20" s="13" t="s">
        <v>17</v>
      </c>
      <c r="D20" s="14" t="s">
        <v>12</v>
      </c>
      <c r="E20" s="173"/>
      <c r="F20" s="173"/>
      <c r="G20" s="173"/>
    </row>
    <row r="21" spans="2:12" ht="35.25" customHeight="1" thickBot="1" x14ac:dyDescent="0.3">
      <c r="B21" s="16" t="s">
        <v>18</v>
      </c>
      <c r="C21" s="13" t="s">
        <v>200</v>
      </c>
      <c r="D21" s="14" t="s">
        <v>12</v>
      </c>
      <c r="E21" s="173"/>
      <c r="F21" s="173"/>
      <c r="G21" s="173"/>
    </row>
    <row r="22" spans="2:12" ht="30" customHeight="1" thickBot="1" x14ac:dyDescent="0.3">
      <c r="B22" s="17" t="s">
        <v>19</v>
      </c>
      <c r="C22" s="18" t="s">
        <v>20</v>
      </c>
      <c r="D22" s="19" t="s">
        <v>12</v>
      </c>
      <c r="E22" s="174"/>
      <c r="F22" s="174"/>
      <c r="G22" s="174"/>
    </row>
    <row r="23" spans="2:12" x14ac:dyDescent="0.25">
      <c r="B23" s="20"/>
      <c r="C23" s="21"/>
      <c r="D23" s="21"/>
      <c r="E23" s="22"/>
      <c r="F23" s="23"/>
      <c r="G23" s="23"/>
      <c r="H23" s="23"/>
    </row>
    <row r="24" spans="2:12" x14ac:dyDescent="0.25">
      <c r="B24" s="24"/>
    </row>
    <row r="25" spans="2:12" ht="15" customHeight="1" x14ac:dyDescent="0.25">
      <c r="B25" s="293" t="s">
        <v>21</v>
      </c>
      <c r="C25" s="293"/>
      <c r="D25" s="293"/>
      <c r="E25" s="293"/>
      <c r="F25" s="293"/>
      <c r="G25" s="293"/>
      <c r="H25" s="293"/>
      <c r="I25" s="25"/>
      <c r="J25" s="25"/>
      <c r="K25" s="25"/>
      <c r="L25" s="25"/>
    </row>
    <row r="26" spans="2:12" ht="9" customHeight="1" thickBot="1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5.75" thickBot="1" x14ac:dyDescent="0.3">
      <c r="B27" s="272" t="s">
        <v>22</v>
      </c>
      <c r="C27" s="272" t="s">
        <v>23</v>
      </c>
      <c r="D27" s="294" t="s">
        <v>176</v>
      </c>
      <c r="E27" s="278" t="s">
        <v>24</v>
      </c>
      <c r="F27" s="281" t="s">
        <v>25</v>
      </c>
      <c r="G27" s="282"/>
      <c r="H27" s="283"/>
      <c r="I27" s="27"/>
      <c r="J27" s="27"/>
      <c r="K27" s="27"/>
      <c r="L27" s="27"/>
    </row>
    <row r="28" spans="2:12" ht="31.5" x14ac:dyDescent="0.25">
      <c r="B28" s="273"/>
      <c r="C28" s="273"/>
      <c r="D28" s="295"/>
      <c r="E28" s="279"/>
      <c r="F28" s="278" t="s">
        <v>26</v>
      </c>
      <c r="G28" s="28" t="s">
        <v>27</v>
      </c>
      <c r="H28" s="278" t="s">
        <v>28</v>
      </c>
      <c r="I28" s="284"/>
      <c r="J28" s="285"/>
      <c r="K28" s="285"/>
      <c r="L28" s="285"/>
    </row>
    <row r="29" spans="2:12" ht="21.75" thickBot="1" x14ac:dyDescent="0.3">
      <c r="B29" s="273"/>
      <c r="C29" s="273"/>
      <c r="D29" s="295"/>
      <c r="E29" s="280"/>
      <c r="F29" s="280"/>
      <c r="G29" s="29" t="s">
        <v>29</v>
      </c>
      <c r="H29" s="280"/>
      <c r="I29" s="284"/>
      <c r="J29" s="285"/>
      <c r="K29" s="285"/>
      <c r="L29" s="285"/>
    </row>
    <row r="30" spans="2:12" ht="15.75" thickBot="1" x14ac:dyDescent="0.3">
      <c r="B30" s="274"/>
      <c r="C30" s="274"/>
      <c r="D30" s="296"/>
      <c r="E30" s="286" t="s">
        <v>30</v>
      </c>
      <c r="F30" s="287"/>
      <c r="G30" s="287"/>
      <c r="H30" s="288"/>
      <c r="I30" s="27"/>
      <c r="J30" s="27"/>
      <c r="K30" s="27"/>
      <c r="L30" s="27"/>
    </row>
    <row r="31" spans="2:12" ht="15.75" thickBot="1" x14ac:dyDescent="0.3">
      <c r="B31" s="30" t="s">
        <v>31</v>
      </c>
      <c r="C31" s="31" t="s">
        <v>32</v>
      </c>
      <c r="D31" s="31" t="s">
        <v>71</v>
      </c>
      <c r="E31" s="32" t="s">
        <v>177</v>
      </c>
      <c r="F31" s="31" t="s">
        <v>33</v>
      </c>
      <c r="G31" s="31" t="s">
        <v>34</v>
      </c>
      <c r="H31" s="31" t="s">
        <v>73</v>
      </c>
      <c r="I31" s="27"/>
      <c r="J31" s="27"/>
      <c r="K31" s="27"/>
      <c r="L31" s="27"/>
    </row>
    <row r="32" spans="2:12" ht="15.75" thickBot="1" x14ac:dyDescent="0.3">
      <c r="B32" s="175" t="s">
        <v>10</v>
      </c>
      <c r="C32" s="34"/>
      <c r="D32" s="162"/>
      <c r="E32" s="35">
        <f>+F32+G32+H32</f>
        <v>0</v>
      </c>
      <c r="F32" s="176"/>
      <c r="G32" s="176"/>
      <c r="H32" s="176"/>
      <c r="I32" s="27"/>
      <c r="J32" s="27"/>
      <c r="K32" s="27"/>
      <c r="L32" s="27"/>
    </row>
    <row r="33" spans="2:12" ht="15.75" thickBot="1" x14ac:dyDescent="0.3">
      <c r="B33" s="175" t="s">
        <v>19</v>
      </c>
      <c r="C33" s="34"/>
      <c r="D33" s="162"/>
      <c r="E33" s="35">
        <f t="shared" ref="E33:E52" si="0">+F33+G33+H33</f>
        <v>0</v>
      </c>
      <c r="F33" s="176"/>
      <c r="G33" s="176"/>
      <c r="H33" s="176"/>
      <c r="I33" s="27"/>
      <c r="J33" s="27"/>
      <c r="K33" s="27"/>
      <c r="L33" s="27"/>
    </row>
    <row r="34" spans="2:12" ht="15.75" thickBot="1" x14ac:dyDescent="0.3">
      <c r="B34" s="175" t="s">
        <v>35</v>
      </c>
      <c r="C34" s="34"/>
      <c r="D34" s="162"/>
      <c r="E34" s="35">
        <f t="shared" si="0"/>
        <v>0</v>
      </c>
      <c r="F34" s="176"/>
      <c r="G34" s="176"/>
      <c r="H34" s="176"/>
      <c r="I34" s="27"/>
      <c r="J34" s="27"/>
      <c r="K34" s="27"/>
      <c r="L34" s="27"/>
    </row>
    <row r="35" spans="2:12" ht="15.75" thickBot="1" x14ac:dyDescent="0.3">
      <c r="B35" s="175" t="s">
        <v>36</v>
      </c>
      <c r="C35" s="34"/>
      <c r="D35" s="162"/>
      <c r="E35" s="35">
        <f>+F35+G35+H35</f>
        <v>0</v>
      </c>
      <c r="F35" s="176"/>
      <c r="G35" s="176"/>
      <c r="H35" s="176"/>
      <c r="I35" s="27"/>
      <c r="J35" s="27"/>
      <c r="K35" s="27"/>
      <c r="L35" s="27"/>
    </row>
    <row r="36" spans="2:12" ht="15.75" thickBot="1" x14ac:dyDescent="0.3">
      <c r="B36" s="175" t="s">
        <v>37</v>
      </c>
      <c r="C36" s="34"/>
      <c r="D36" s="162"/>
      <c r="E36" s="35">
        <f t="shared" si="0"/>
        <v>0</v>
      </c>
      <c r="F36" s="176"/>
      <c r="G36" s="176"/>
      <c r="H36" s="176"/>
      <c r="I36" s="27"/>
      <c r="J36" s="27"/>
      <c r="K36" s="27"/>
      <c r="L36" s="27"/>
    </row>
    <row r="37" spans="2:12" ht="15.75" thickBot="1" x14ac:dyDescent="0.3">
      <c r="B37" s="175" t="s">
        <v>38</v>
      </c>
      <c r="C37" s="34"/>
      <c r="D37" s="162"/>
      <c r="E37" s="35">
        <f t="shared" si="0"/>
        <v>0</v>
      </c>
      <c r="F37" s="176"/>
      <c r="G37" s="176"/>
      <c r="H37" s="176"/>
      <c r="I37" s="27"/>
      <c r="J37" s="27"/>
      <c r="K37" s="27"/>
      <c r="L37" s="27"/>
    </row>
    <row r="38" spans="2:12" ht="15.75" thickBot="1" x14ac:dyDescent="0.3">
      <c r="B38" s="175" t="s">
        <v>39</v>
      </c>
      <c r="C38" s="34"/>
      <c r="D38" s="162"/>
      <c r="E38" s="35">
        <f t="shared" si="0"/>
        <v>0</v>
      </c>
      <c r="F38" s="176"/>
      <c r="G38" s="176"/>
      <c r="H38" s="176"/>
      <c r="I38" s="27"/>
      <c r="J38" s="27"/>
      <c r="K38" s="27"/>
      <c r="L38" s="27"/>
    </row>
    <row r="39" spans="2:12" ht="15.75" thickBot="1" x14ac:dyDescent="0.3">
      <c r="B39" s="175" t="s">
        <v>40</v>
      </c>
      <c r="C39" s="34"/>
      <c r="D39" s="162"/>
      <c r="E39" s="35">
        <f t="shared" si="0"/>
        <v>0</v>
      </c>
      <c r="F39" s="176"/>
      <c r="G39" s="176"/>
      <c r="H39" s="176"/>
      <c r="I39" s="27"/>
      <c r="J39" s="27"/>
      <c r="K39" s="27"/>
      <c r="L39" s="27"/>
    </row>
    <row r="40" spans="2:12" ht="15.75" thickBot="1" x14ac:dyDescent="0.3">
      <c r="B40" s="175" t="s">
        <v>41</v>
      </c>
      <c r="C40" s="34"/>
      <c r="D40" s="162"/>
      <c r="E40" s="35">
        <f t="shared" si="0"/>
        <v>0</v>
      </c>
      <c r="F40" s="176"/>
      <c r="G40" s="176"/>
      <c r="H40" s="176"/>
      <c r="I40" s="27"/>
      <c r="J40" s="27"/>
      <c r="K40" s="27"/>
      <c r="L40" s="27"/>
    </row>
    <row r="41" spans="2:12" ht="15.75" thickBot="1" x14ac:dyDescent="0.3">
      <c r="B41" s="175" t="s">
        <v>42</v>
      </c>
      <c r="C41" s="34"/>
      <c r="D41" s="162"/>
      <c r="E41" s="35">
        <f t="shared" si="0"/>
        <v>0</v>
      </c>
      <c r="F41" s="176"/>
      <c r="G41" s="176"/>
      <c r="H41" s="176"/>
      <c r="I41" s="27"/>
      <c r="J41" s="27"/>
      <c r="K41" s="27"/>
      <c r="L41" s="27"/>
    </row>
    <row r="42" spans="2:12" ht="15.75" thickBot="1" x14ac:dyDescent="0.3">
      <c r="B42" s="175" t="s">
        <v>43</v>
      </c>
      <c r="C42" s="34"/>
      <c r="D42" s="162"/>
      <c r="E42" s="35">
        <f t="shared" si="0"/>
        <v>0</v>
      </c>
      <c r="F42" s="176"/>
      <c r="G42" s="176"/>
      <c r="H42" s="176"/>
      <c r="I42" s="27"/>
      <c r="J42" s="27"/>
      <c r="K42" s="27"/>
      <c r="L42" s="27"/>
    </row>
    <row r="43" spans="2:12" ht="15.75" thickBot="1" x14ac:dyDescent="0.3">
      <c r="B43" s="175" t="s">
        <v>44</v>
      </c>
      <c r="C43" s="34"/>
      <c r="D43" s="162"/>
      <c r="E43" s="35">
        <f t="shared" si="0"/>
        <v>0</v>
      </c>
      <c r="F43" s="176"/>
      <c r="G43" s="176"/>
      <c r="H43" s="176"/>
      <c r="I43" s="27"/>
      <c r="J43" s="27"/>
      <c r="K43" s="27"/>
      <c r="L43" s="27"/>
    </row>
    <row r="44" spans="2:12" ht="15.75" thickBot="1" x14ac:dyDescent="0.3">
      <c r="B44" s="175" t="s">
        <v>45</v>
      </c>
      <c r="C44" s="34"/>
      <c r="D44" s="162"/>
      <c r="E44" s="35">
        <f t="shared" si="0"/>
        <v>0</v>
      </c>
      <c r="F44" s="176"/>
      <c r="G44" s="176"/>
      <c r="H44" s="176"/>
      <c r="I44" s="27"/>
      <c r="J44" s="27"/>
      <c r="K44" s="27"/>
      <c r="L44" s="27"/>
    </row>
    <row r="45" spans="2:12" ht="15.75" thickBot="1" x14ac:dyDescent="0.3">
      <c r="B45" s="175" t="s">
        <v>46</v>
      </c>
      <c r="C45" s="34"/>
      <c r="D45" s="162"/>
      <c r="E45" s="35">
        <f t="shared" si="0"/>
        <v>0</v>
      </c>
      <c r="F45" s="176"/>
      <c r="G45" s="176"/>
      <c r="H45" s="176"/>
      <c r="I45" s="27"/>
      <c r="J45" s="27"/>
      <c r="K45" s="27"/>
      <c r="L45" s="27"/>
    </row>
    <row r="46" spans="2:12" ht="15.75" thickBot="1" x14ac:dyDescent="0.3">
      <c r="B46" s="175" t="s">
        <v>47</v>
      </c>
      <c r="C46" s="34"/>
      <c r="D46" s="162"/>
      <c r="E46" s="35">
        <f t="shared" si="0"/>
        <v>0</v>
      </c>
      <c r="F46" s="176"/>
      <c r="G46" s="176"/>
      <c r="H46" s="176"/>
      <c r="I46" s="27"/>
      <c r="J46" s="27"/>
      <c r="K46" s="27"/>
      <c r="L46" s="27"/>
    </row>
    <row r="47" spans="2:12" ht="15.75" thickBot="1" x14ac:dyDescent="0.3">
      <c r="B47" s="175" t="s">
        <v>48</v>
      </c>
      <c r="C47" s="34"/>
      <c r="D47" s="162"/>
      <c r="E47" s="35">
        <f t="shared" si="0"/>
        <v>0</v>
      </c>
      <c r="F47" s="176"/>
      <c r="G47" s="176"/>
      <c r="H47" s="176"/>
      <c r="I47" s="27"/>
      <c r="J47" s="27"/>
      <c r="K47" s="27"/>
      <c r="L47" s="27"/>
    </row>
    <row r="48" spans="2:12" ht="15.75" thickBot="1" x14ac:dyDescent="0.3">
      <c r="B48" s="175" t="s">
        <v>49</v>
      </c>
      <c r="C48" s="34"/>
      <c r="D48" s="162"/>
      <c r="E48" s="35">
        <f t="shared" si="0"/>
        <v>0</v>
      </c>
      <c r="F48" s="176"/>
      <c r="G48" s="176"/>
      <c r="H48" s="176"/>
      <c r="I48" s="27"/>
      <c r="J48" s="27"/>
      <c r="K48" s="27"/>
      <c r="L48" s="27"/>
    </row>
    <row r="49" spans="2:12" ht="15.75" thickBot="1" x14ac:dyDescent="0.3">
      <c r="B49" s="175" t="s">
        <v>50</v>
      </c>
      <c r="C49" s="34"/>
      <c r="D49" s="162"/>
      <c r="E49" s="35">
        <f t="shared" si="0"/>
        <v>0</v>
      </c>
      <c r="F49" s="176"/>
      <c r="G49" s="176"/>
      <c r="H49" s="176"/>
      <c r="I49" s="27"/>
      <c r="J49" s="27"/>
      <c r="K49" s="27"/>
      <c r="L49" s="27"/>
    </row>
    <row r="50" spans="2:12" ht="15.75" thickBot="1" x14ac:dyDescent="0.3">
      <c r="B50" s="175" t="s">
        <v>51</v>
      </c>
      <c r="C50" s="34"/>
      <c r="D50" s="162"/>
      <c r="E50" s="35">
        <f t="shared" si="0"/>
        <v>0</v>
      </c>
      <c r="F50" s="176"/>
      <c r="G50" s="176"/>
      <c r="H50" s="176"/>
      <c r="I50" s="27"/>
      <c r="J50" s="27"/>
      <c r="K50" s="27"/>
      <c r="L50" s="27"/>
    </row>
    <row r="51" spans="2:12" ht="15.75" thickBot="1" x14ac:dyDescent="0.3">
      <c r="B51" s="175" t="s">
        <v>52</v>
      </c>
      <c r="C51" s="34"/>
      <c r="D51" s="162"/>
      <c r="E51" s="35">
        <f t="shared" si="0"/>
        <v>0</v>
      </c>
      <c r="F51" s="176"/>
      <c r="G51" s="176"/>
      <c r="H51" s="176"/>
      <c r="I51" s="27"/>
      <c r="J51" s="27"/>
      <c r="K51" s="27"/>
      <c r="L51" s="27"/>
    </row>
    <row r="52" spans="2:12" ht="15.75" thickBot="1" x14ac:dyDescent="0.3">
      <c r="B52" s="175" t="s">
        <v>53</v>
      </c>
      <c r="C52" s="34"/>
      <c r="D52" s="162"/>
      <c r="E52" s="35">
        <f t="shared" si="0"/>
        <v>0</v>
      </c>
      <c r="F52" s="176"/>
      <c r="G52" s="176"/>
      <c r="H52" s="176"/>
      <c r="I52" s="27"/>
      <c r="J52" s="27"/>
      <c r="K52" s="27"/>
      <c r="L52" s="27"/>
    </row>
    <row r="53" spans="2:12" ht="15.75" thickBot="1" x14ac:dyDescent="0.3">
      <c r="B53" s="275" t="s">
        <v>54</v>
      </c>
      <c r="C53" s="276"/>
      <c r="D53" s="163"/>
      <c r="E53" s="36">
        <f>SUM(E32:E52)</f>
        <v>0</v>
      </c>
      <c r="F53" s="36">
        <f>SUM(F32:F52)</f>
        <v>0</v>
      </c>
      <c r="G53" s="36">
        <f>SUM(G32:G52)</f>
        <v>0</v>
      </c>
      <c r="H53" s="36">
        <f>SUM(H32:H52)</f>
        <v>0</v>
      </c>
      <c r="I53" s="27"/>
      <c r="J53" s="27"/>
      <c r="K53" s="27"/>
      <c r="L53" s="27"/>
    </row>
    <row r="54" spans="2:12" x14ac:dyDescent="0.25">
      <c r="B54" s="24"/>
      <c r="F54" s="10"/>
      <c r="G54" s="10"/>
      <c r="H54" s="10"/>
    </row>
    <row r="55" spans="2:12" ht="15" customHeight="1" x14ac:dyDescent="0.25">
      <c r="B55" s="277" t="s">
        <v>55</v>
      </c>
      <c r="C55" s="277"/>
      <c r="D55" s="277"/>
      <c r="E55" s="277"/>
      <c r="F55" s="277"/>
      <c r="G55" s="277"/>
      <c r="H55" s="277"/>
      <c r="I55" s="26"/>
      <c r="J55" s="26"/>
      <c r="K55" s="26"/>
      <c r="L55" s="26"/>
    </row>
    <row r="56" spans="2:12" ht="9.75" customHeight="1" thickBot="1" x14ac:dyDescent="0.3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2:12" ht="15.75" thickBot="1" x14ac:dyDescent="0.3">
      <c r="B57" s="272" t="s">
        <v>22</v>
      </c>
      <c r="C57" s="272" t="s">
        <v>23</v>
      </c>
      <c r="D57" s="272" t="s">
        <v>176</v>
      </c>
      <c r="E57" s="278" t="s">
        <v>24</v>
      </c>
      <c r="F57" s="281" t="s">
        <v>25</v>
      </c>
      <c r="G57" s="282"/>
      <c r="H57" s="283"/>
      <c r="I57" s="27"/>
      <c r="J57" s="27"/>
      <c r="K57" s="27"/>
      <c r="L57" s="27"/>
    </row>
    <row r="58" spans="2:12" ht="31.5" x14ac:dyDescent="0.25">
      <c r="B58" s="273"/>
      <c r="C58" s="273"/>
      <c r="D58" s="273"/>
      <c r="E58" s="279"/>
      <c r="F58" s="278" t="s">
        <v>26</v>
      </c>
      <c r="G58" s="28" t="s">
        <v>27</v>
      </c>
      <c r="H58" s="278" t="s">
        <v>28</v>
      </c>
      <c r="I58" s="284"/>
      <c r="J58" s="285"/>
      <c r="K58" s="285"/>
      <c r="L58" s="285"/>
    </row>
    <row r="59" spans="2:12" ht="21.75" thickBot="1" x14ac:dyDescent="0.3">
      <c r="B59" s="273"/>
      <c r="C59" s="273"/>
      <c r="D59" s="273"/>
      <c r="E59" s="280"/>
      <c r="F59" s="280"/>
      <c r="G59" s="29" t="s">
        <v>29</v>
      </c>
      <c r="H59" s="280"/>
      <c r="I59" s="284"/>
      <c r="J59" s="285"/>
      <c r="K59" s="285"/>
      <c r="L59" s="285"/>
    </row>
    <row r="60" spans="2:12" ht="15.75" thickBot="1" x14ac:dyDescent="0.3">
      <c r="B60" s="274"/>
      <c r="C60" s="274"/>
      <c r="D60" s="274"/>
      <c r="E60" s="286" t="s">
        <v>30</v>
      </c>
      <c r="F60" s="287"/>
      <c r="G60" s="287"/>
      <c r="H60" s="288"/>
      <c r="I60" s="27"/>
      <c r="J60" s="27"/>
      <c r="K60" s="27"/>
      <c r="L60" s="27"/>
    </row>
    <row r="61" spans="2:12" ht="15.75" thickBot="1" x14ac:dyDescent="0.3">
      <c r="B61" s="30" t="s">
        <v>31</v>
      </c>
      <c r="C61" s="31" t="s">
        <v>32</v>
      </c>
      <c r="D61" s="31" t="s">
        <v>71</v>
      </c>
      <c r="E61" s="32" t="s">
        <v>177</v>
      </c>
      <c r="F61" s="31" t="s">
        <v>33</v>
      </c>
      <c r="G61" s="31" t="s">
        <v>34</v>
      </c>
      <c r="H61" s="31" t="s">
        <v>73</v>
      </c>
      <c r="I61" s="27"/>
      <c r="J61" s="27"/>
      <c r="K61" s="27"/>
      <c r="L61" s="27"/>
    </row>
    <row r="62" spans="2:12" ht="15.75" thickBot="1" x14ac:dyDescent="0.3">
      <c r="B62" s="33" t="s">
        <v>10</v>
      </c>
      <c r="C62" s="34"/>
      <c r="D62" s="162"/>
      <c r="E62" s="35">
        <f>+F62+G62+H62</f>
        <v>0</v>
      </c>
      <c r="F62" s="176"/>
      <c r="G62" s="176"/>
      <c r="H62" s="176"/>
      <c r="I62" s="27"/>
      <c r="J62" s="27"/>
      <c r="K62" s="27"/>
      <c r="L62" s="27"/>
    </row>
    <row r="63" spans="2:12" ht="15.75" thickBot="1" x14ac:dyDescent="0.3">
      <c r="B63" s="33" t="s">
        <v>19</v>
      </c>
      <c r="C63" s="34"/>
      <c r="D63" s="162"/>
      <c r="E63" s="35">
        <f t="shared" ref="E63:E87" si="1">+F63+G63+H63</f>
        <v>0</v>
      </c>
      <c r="F63" s="176"/>
      <c r="G63" s="176"/>
      <c r="H63" s="176"/>
      <c r="I63" s="27"/>
      <c r="J63" s="27"/>
      <c r="K63" s="27"/>
      <c r="L63" s="27"/>
    </row>
    <row r="64" spans="2:12" ht="15.75" thickBot="1" x14ac:dyDescent="0.3">
      <c r="B64" s="33" t="s">
        <v>35</v>
      </c>
      <c r="C64" s="34"/>
      <c r="D64" s="162"/>
      <c r="E64" s="35">
        <f t="shared" si="1"/>
        <v>0</v>
      </c>
      <c r="F64" s="176"/>
      <c r="G64" s="176"/>
      <c r="H64" s="176"/>
      <c r="I64" s="27"/>
      <c r="J64" s="27"/>
      <c r="K64" s="27"/>
      <c r="L64" s="27"/>
    </row>
    <row r="65" spans="2:12" ht="15.75" thickBot="1" x14ac:dyDescent="0.3">
      <c r="B65" s="33" t="s">
        <v>36</v>
      </c>
      <c r="C65" s="34"/>
      <c r="D65" s="162"/>
      <c r="E65" s="35">
        <f t="shared" si="1"/>
        <v>0</v>
      </c>
      <c r="F65" s="176"/>
      <c r="G65" s="176"/>
      <c r="H65" s="176"/>
      <c r="I65" s="27"/>
      <c r="J65" s="27"/>
      <c r="K65" s="27"/>
      <c r="L65" s="27"/>
    </row>
    <row r="66" spans="2:12" ht="15.75" thickBot="1" x14ac:dyDescent="0.3">
      <c r="B66" s="33" t="s">
        <v>37</v>
      </c>
      <c r="C66" s="34"/>
      <c r="D66" s="162"/>
      <c r="E66" s="35">
        <f t="shared" si="1"/>
        <v>0</v>
      </c>
      <c r="F66" s="176"/>
      <c r="G66" s="176"/>
      <c r="H66" s="176"/>
      <c r="I66" s="27"/>
      <c r="J66" s="27"/>
      <c r="K66" s="27"/>
      <c r="L66" s="27"/>
    </row>
    <row r="67" spans="2:12" ht="15.75" thickBot="1" x14ac:dyDescent="0.3">
      <c r="B67" s="33" t="s">
        <v>38</v>
      </c>
      <c r="C67" s="34"/>
      <c r="D67" s="162"/>
      <c r="E67" s="35">
        <f t="shared" si="1"/>
        <v>0</v>
      </c>
      <c r="F67" s="176"/>
      <c r="G67" s="176"/>
      <c r="H67" s="176"/>
      <c r="I67" s="27"/>
      <c r="J67" s="27"/>
      <c r="K67" s="27"/>
      <c r="L67" s="27"/>
    </row>
    <row r="68" spans="2:12" ht="15.75" thickBot="1" x14ac:dyDescent="0.3">
      <c r="B68" s="33" t="s">
        <v>39</v>
      </c>
      <c r="C68" s="34"/>
      <c r="D68" s="162"/>
      <c r="E68" s="35">
        <f t="shared" si="1"/>
        <v>0</v>
      </c>
      <c r="F68" s="176"/>
      <c r="G68" s="176"/>
      <c r="H68" s="176"/>
      <c r="I68" s="27"/>
      <c r="J68" s="27"/>
      <c r="K68" s="27"/>
      <c r="L68" s="27"/>
    </row>
    <row r="69" spans="2:12" ht="15.75" thickBot="1" x14ac:dyDescent="0.3">
      <c r="B69" s="33" t="s">
        <v>40</v>
      </c>
      <c r="C69" s="34"/>
      <c r="D69" s="162"/>
      <c r="E69" s="35">
        <f t="shared" si="1"/>
        <v>0</v>
      </c>
      <c r="F69" s="176"/>
      <c r="G69" s="176"/>
      <c r="H69" s="176"/>
      <c r="I69" s="27"/>
      <c r="J69" s="27"/>
      <c r="K69" s="27"/>
      <c r="L69" s="27"/>
    </row>
    <row r="70" spans="2:12" ht="15.75" thickBot="1" x14ac:dyDescent="0.3">
      <c r="B70" s="33" t="s">
        <v>41</v>
      </c>
      <c r="C70" s="34"/>
      <c r="D70" s="162"/>
      <c r="E70" s="35">
        <f t="shared" si="1"/>
        <v>0</v>
      </c>
      <c r="F70" s="176"/>
      <c r="G70" s="176"/>
      <c r="H70" s="176"/>
      <c r="I70" s="27"/>
      <c r="J70" s="27"/>
      <c r="K70" s="27"/>
      <c r="L70" s="27"/>
    </row>
    <row r="71" spans="2:12" ht="15.75" thickBot="1" x14ac:dyDescent="0.3">
      <c r="B71" s="33" t="s">
        <v>42</v>
      </c>
      <c r="C71" s="34"/>
      <c r="D71" s="162"/>
      <c r="E71" s="35">
        <f t="shared" si="1"/>
        <v>0</v>
      </c>
      <c r="F71" s="176"/>
      <c r="G71" s="176"/>
      <c r="H71" s="176"/>
      <c r="I71" s="27"/>
      <c r="J71" s="27"/>
      <c r="K71" s="27"/>
      <c r="L71" s="27"/>
    </row>
    <row r="72" spans="2:12" ht="15.75" thickBot="1" x14ac:dyDescent="0.3">
      <c r="B72" s="33" t="s">
        <v>43</v>
      </c>
      <c r="C72" s="34"/>
      <c r="D72" s="162"/>
      <c r="E72" s="35">
        <f t="shared" si="1"/>
        <v>0</v>
      </c>
      <c r="F72" s="176"/>
      <c r="G72" s="176"/>
      <c r="H72" s="176"/>
      <c r="I72" s="27"/>
      <c r="J72" s="27"/>
      <c r="K72" s="27"/>
      <c r="L72" s="27"/>
    </row>
    <row r="73" spans="2:12" ht="15.75" thickBot="1" x14ac:dyDescent="0.3">
      <c r="B73" s="33" t="s">
        <v>44</v>
      </c>
      <c r="C73" s="34"/>
      <c r="D73" s="162"/>
      <c r="E73" s="35">
        <f t="shared" si="1"/>
        <v>0</v>
      </c>
      <c r="F73" s="176"/>
      <c r="G73" s="176"/>
      <c r="H73" s="176"/>
      <c r="I73" s="27"/>
      <c r="J73" s="27"/>
      <c r="K73" s="27"/>
      <c r="L73" s="27"/>
    </row>
    <row r="74" spans="2:12" ht="15.75" thickBot="1" x14ac:dyDescent="0.3">
      <c r="B74" s="33" t="s">
        <v>45</v>
      </c>
      <c r="C74" s="34"/>
      <c r="D74" s="162"/>
      <c r="E74" s="35">
        <f t="shared" si="1"/>
        <v>0</v>
      </c>
      <c r="F74" s="176"/>
      <c r="G74" s="176"/>
      <c r="H74" s="176"/>
      <c r="I74" s="27"/>
      <c r="J74" s="27"/>
      <c r="K74" s="27"/>
      <c r="L74" s="27"/>
    </row>
    <row r="75" spans="2:12" ht="15.75" thickBot="1" x14ac:dyDescent="0.3">
      <c r="B75" s="33" t="s">
        <v>46</v>
      </c>
      <c r="C75" s="34"/>
      <c r="D75" s="162"/>
      <c r="E75" s="35">
        <f t="shared" si="1"/>
        <v>0</v>
      </c>
      <c r="F75" s="176"/>
      <c r="G75" s="176"/>
      <c r="H75" s="176"/>
      <c r="I75" s="27"/>
      <c r="J75" s="27"/>
      <c r="K75" s="27"/>
      <c r="L75" s="27"/>
    </row>
    <row r="76" spans="2:12" ht="15.75" thickBot="1" x14ac:dyDescent="0.3">
      <c r="B76" s="33" t="s">
        <v>47</v>
      </c>
      <c r="C76" s="34"/>
      <c r="D76" s="162"/>
      <c r="E76" s="35">
        <f t="shared" si="1"/>
        <v>0</v>
      </c>
      <c r="F76" s="176"/>
      <c r="G76" s="176"/>
      <c r="H76" s="176"/>
      <c r="I76" s="27"/>
      <c r="J76" s="27"/>
      <c r="K76" s="27"/>
      <c r="L76" s="27"/>
    </row>
    <row r="77" spans="2:12" ht="15.75" thickBot="1" x14ac:dyDescent="0.3">
      <c r="B77" s="33" t="s">
        <v>48</v>
      </c>
      <c r="C77" s="34"/>
      <c r="D77" s="162"/>
      <c r="E77" s="35">
        <f t="shared" si="1"/>
        <v>0</v>
      </c>
      <c r="F77" s="176"/>
      <c r="G77" s="176"/>
      <c r="H77" s="176"/>
      <c r="I77" s="27"/>
      <c r="J77" s="27"/>
      <c r="K77" s="27"/>
      <c r="L77" s="27"/>
    </row>
    <row r="78" spans="2:12" ht="15.75" thickBot="1" x14ac:dyDescent="0.3">
      <c r="B78" s="33" t="s">
        <v>49</v>
      </c>
      <c r="C78" s="34"/>
      <c r="D78" s="162"/>
      <c r="E78" s="35">
        <f t="shared" si="1"/>
        <v>0</v>
      </c>
      <c r="F78" s="176"/>
      <c r="G78" s="176"/>
      <c r="H78" s="176"/>
      <c r="I78" s="27"/>
      <c r="J78" s="27"/>
      <c r="K78" s="27"/>
      <c r="L78" s="27"/>
    </row>
    <row r="79" spans="2:12" ht="15.75" thickBot="1" x14ac:dyDescent="0.3">
      <c r="B79" s="33" t="s">
        <v>50</v>
      </c>
      <c r="C79" s="34"/>
      <c r="D79" s="162"/>
      <c r="E79" s="35">
        <f t="shared" si="1"/>
        <v>0</v>
      </c>
      <c r="F79" s="176"/>
      <c r="G79" s="176"/>
      <c r="H79" s="176"/>
      <c r="I79" s="27"/>
      <c r="J79" s="27"/>
      <c r="K79" s="27"/>
      <c r="L79" s="27"/>
    </row>
    <row r="80" spans="2:12" ht="15.75" thickBot="1" x14ac:dyDescent="0.3">
      <c r="B80" s="33" t="s">
        <v>51</v>
      </c>
      <c r="C80" s="34"/>
      <c r="D80" s="162"/>
      <c r="E80" s="35">
        <f t="shared" si="1"/>
        <v>0</v>
      </c>
      <c r="F80" s="176"/>
      <c r="G80" s="176"/>
      <c r="H80" s="176"/>
      <c r="I80" s="27"/>
      <c r="J80" s="27"/>
      <c r="K80" s="27"/>
      <c r="L80" s="27"/>
    </row>
    <row r="81" spans="2:12" ht="15.75" thickBot="1" x14ac:dyDescent="0.3">
      <c r="B81" s="33" t="s">
        <v>52</v>
      </c>
      <c r="C81" s="34"/>
      <c r="D81" s="162"/>
      <c r="E81" s="35">
        <f t="shared" si="1"/>
        <v>0</v>
      </c>
      <c r="F81" s="176"/>
      <c r="G81" s="176"/>
      <c r="H81" s="176"/>
      <c r="I81" s="27"/>
      <c r="J81" s="27"/>
      <c r="K81" s="27"/>
      <c r="L81" s="27"/>
    </row>
    <row r="82" spans="2:12" ht="15.75" thickBot="1" x14ac:dyDescent="0.3">
      <c r="B82" s="33" t="s">
        <v>53</v>
      </c>
      <c r="C82" s="34"/>
      <c r="D82" s="162"/>
      <c r="E82" s="35">
        <f t="shared" si="1"/>
        <v>0</v>
      </c>
      <c r="F82" s="176"/>
      <c r="G82" s="176"/>
      <c r="H82" s="176"/>
      <c r="I82" s="27"/>
      <c r="J82" s="27"/>
      <c r="K82" s="27"/>
      <c r="L82" s="27"/>
    </row>
    <row r="83" spans="2:12" ht="15.75" thickBot="1" x14ac:dyDescent="0.3">
      <c r="B83" s="33" t="s">
        <v>56</v>
      </c>
      <c r="C83" s="34"/>
      <c r="D83" s="162"/>
      <c r="E83" s="35">
        <f t="shared" si="1"/>
        <v>0</v>
      </c>
      <c r="F83" s="176"/>
      <c r="G83" s="176"/>
      <c r="H83" s="176"/>
      <c r="I83" s="27"/>
      <c r="J83" s="27"/>
      <c r="K83" s="27"/>
      <c r="L83" s="27"/>
    </row>
    <row r="84" spans="2:12" ht="15.75" thickBot="1" x14ac:dyDescent="0.3">
      <c r="B84" s="33" t="s">
        <v>57</v>
      </c>
      <c r="C84" s="34"/>
      <c r="D84" s="162"/>
      <c r="E84" s="35">
        <f t="shared" si="1"/>
        <v>0</v>
      </c>
      <c r="F84" s="176"/>
      <c r="G84" s="176"/>
      <c r="H84" s="176"/>
      <c r="I84" s="27"/>
      <c r="J84" s="27"/>
      <c r="K84" s="27"/>
      <c r="L84" s="27"/>
    </row>
    <row r="85" spans="2:12" ht="15.75" thickBot="1" x14ac:dyDescent="0.3">
      <c r="B85" s="33" t="s">
        <v>58</v>
      </c>
      <c r="C85" s="34"/>
      <c r="D85" s="162"/>
      <c r="E85" s="35">
        <f t="shared" si="1"/>
        <v>0</v>
      </c>
      <c r="F85" s="176"/>
      <c r="G85" s="176"/>
      <c r="H85" s="176"/>
      <c r="I85" s="27"/>
      <c r="J85" s="27"/>
      <c r="K85" s="27"/>
      <c r="L85" s="27"/>
    </row>
    <row r="86" spans="2:12" ht="15.75" thickBot="1" x14ac:dyDescent="0.3">
      <c r="B86" s="33" t="s">
        <v>59</v>
      </c>
      <c r="C86" s="34"/>
      <c r="D86" s="162"/>
      <c r="E86" s="35">
        <f t="shared" si="1"/>
        <v>0</v>
      </c>
      <c r="F86" s="176"/>
      <c r="G86" s="176"/>
      <c r="H86" s="176"/>
      <c r="I86" s="27"/>
      <c r="J86" s="27"/>
      <c r="K86" s="27"/>
      <c r="L86" s="27"/>
    </row>
    <row r="87" spans="2:12" ht="15.75" thickBot="1" x14ac:dyDescent="0.3">
      <c r="B87" s="33" t="s">
        <v>60</v>
      </c>
      <c r="C87" s="34"/>
      <c r="D87" s="162"/>
      <c r="E87" s="35">
        <f t="shared" si="1"/>
        <v>0</v>
      </c>
      <c r="F87" s="176"/>
      <c r="G87" s="176"/>
      <c r="H87" s="176"/>
      <c r="I87" s="27"/>
      <c r="J87" s="27"/>
      <c r="K87" s="27"/>
      <c r="L87" s="27"/>
    </row>
    <row r="88" spans="2:12" ht="15.75" thickBot="1" x14ac:dyDescent="0.3">
      <c r="B88" s="275" t="s">
        <v>54</v>
      </c>
      <c r="C88" s="276"/>
      <c r="D88" s="163"/>
      <c r="E88" s="36">
        <f>SUM(E62:E87)</f>
        <v>0</v>
      </c>
      <c r="F88" s="36">
        <f>SUM(F62:F87)</f>
        <v>0</v>
      </c>
      <c r="G88" s="36">
        <f>SUM(G62:G87)</f>
        <v>0</v>
      </c>
      <c r="H88" s="36">
        <f>SUM(H62:H87)</f>
        <v>0</v>
      </c>
      <c r="I88" s="27"/>
      <c r="J88" s="27"/>
      <c r="K88" s="27"/>
      <c r="L88" s="27"/>
    </row>
    <row r="89" spans="2:12" x14ac:dyDescent="0.25">
      <c r="B89" s="38"/>
      <c r="C89" s="38"/>
      <c r="D89" s="38"/>
      <c r="E89" s="39"/>
      <c r="F89" s="39"/>
      <c r="G89" s="39"/>
      <c r="H89" s="39"/>
      <c r="I89" s="27"/>
      <c r="J89" s="27"/>
      <c r="K89" s="27"/>
      <c r="L89" s="27"/>
    </row>
    <row r="90" spans="2:12" s="40" customFormat="1" x14ac:dyDescent="0.25">
      <c r="H90" s="5" t="s">
        <v>2</v>
      </c>
    </row>
    <row r="91" spans="2:12" ht="15" customHeight="1" x14ac:dyDescent="0.25">
      <c r="B91" s="277" t="s">
        <v>61</v>
      </c>
      <c r="C91" s="277"/>
      <c r="D91" s="277"/>
      <c r="E91" s="277"/>
      <c r="F91" s="277"/>
      <c r="G91" s="277"/>
      <c r="H91" s="277"/>
      <c r="I91" s="26"/>
      <c r="J91" s="26"/>
      <c r="K91" s="26"/>
      <c r="L91" s="26"/>
    </row>
    <row r="92" spans="2:12" ht="11.25" customHeight="1" thickBot="1" x14ac:dyDescent="0.3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2:12" ht="15.75" thickBot="1" x14ac:dyDescent="0.3">
      <c r="B93" s="272" t="s">
        <v>22</v>
      </c>
      <c r="C93" s="272" t="s">
        <v>23</v>
      </c>
      <c r="D93" s="272" t="s">
        <v>176</v>
      </c>
      <c r="E93" s="278" t="s">
        <v>24</v>
      </c>
      <c r="F93" s="281" t="s">
        <v>25</v>
      </c>
      <c r="G93" s="282"/>
      <c r="H93" s="283"/>
      <c r="I93" s="27"/>
      <c r="J93" s="27"/>
      <c r="K93" s="27"/>
      <c r="L93" s="27"/>
    </row>
    <row r="94" spans="2:12" ht="31.5" x14ac:dyDescent="0.25">
      <c r="B94" s="273"/>
      <c r="C94" s="273"/>
      <c r="D94" s="273"/>
      <c r="E94" s="279"/>
      <c r="F94" s="278" t="s">
        <v>26</v>
      </c>
      <c r="G94" s="28" t="s">
        <v>27</v>
      </c>
      <c r="H94" s="278" t="s">
        <v>28</v>
      </c>
      <c r="I94" s="284"/>
      <c r="J94" s="285"/>
      <c r="K94" s="285"/>
      <c r="L94" s="285"/>
    </row>
    <row r="95" spans="2:12" ht="21.75" thickBot="1" x14ac:dyDescent="0.3">
      <c r="B95" s="273"/>
      <c r="C95" s="273"/>
      <c r="D95" s="273"/>
      <c r="E95" s="280"/>
      <c r="F95" s="280"/>
      <c r="G95" s="29" t="s">
        <v>29</v>
      </c>
      <c r="H95" s="280"/>
      <c r="I95" s="284"/>
      <c r="J95" s="285"/>
      <c r="K95" s="285"/>
      <c r="L95" s="285"/>
    </row>
    <row r="96" spans="2:12" ht="15.75" thickBot="1" x14ac:dyDescent="0.3">
      <c r="B96" s="274"/>
      <c r="C96" s="274"/>
      <c r="D96" s="274"/>
      <c r="E96" s="286" t="s">
        <v>30</v>
      </c>
      <c r="F96" s="287"/>
      <c r="G96" s="287"/>
      <c r="H96" s="288"/>
      <c r="I96" s="27"/>
      <c r="J96" s="27"/>
      <c r="K96" s="27"/>
      <c r="L96" s="27"/>
    </row>
    <row r="97" spans="2:12" ht="15.75" thickBot="1" x14ac:dyDescent="0.3">
      <c r="B97" s="30" t="s">
        <v>31</v>
      </c>
      <c r="C97" s="31" t="s">
        <v>32</v>
      </c>
      <c r="D97" s="31" t="s">
        <v>71</v>
      </c>
      <c r="E97" s="32" t="s">
        <v>177</v>
      </c>
      <c r="F97" s="31" t="s">
        <v>33</v>
      </c>
      <c r="G97" s="31" t="s">
        <v>34</v>
      </c>
      <c r="H97" s="31" t="s">
        <v>73</v>
      </c>
      <c r="I97" s="27"/>
      <c r="J97" s="27"/>
      <c r="K97" s="27"/>
      <c r="L97" s="27"/>
    </row>
    <row r="98" spans="2:12" ht="15.75" thickBot="1" x14ac:dyDescent="0.3">
      <c r="B98" s="33" t="s">
        <v>10</v>
      </c>
      <c r="C98" s="177"/>
      <c r="D98" s="177"/>
      <c r="E98" s="35">
        <f>+F98+G98+H98</f>
        <v>0</v>
      </c>
      <c r="F98" s="176"/>
      <c r="G98" s="176"/>
      <c r="H98" s="176"/>
      <c r="I98" s="27"/>
      <c r="J98" s="27"/>
      <c r="K98" s="27"/>
      <c r="L98" s="27"/>
    </row>
    <row r="99" spans="2:12" ht="15.75" thickBot="1" x14ac:dyDescent="0.3">
      <c r="B99" s="33" t="s">
        <v>19</v>
      </c>
      <c r="C99" s="34"/>
      <c r="D99" s="162"/>
      <c r="E99" s="35">
        <f t="shared" ref="E99:E123" si="2">+F99+G99+H99</f>
        <v>0</v>
      </c>
      <c r="F99" s="176"/>
      <c r="G99" s="176"/>
      <c r="H99" s="176"/>
      <c r="I99" s="27"/>
      <c r="J99" s="27"/>
      <c r="K99" s="27"/>
      <c r="L99" s="27"/>
    </row>
    <row r="100" spans="2:12" ht="15.75" thickBot="1" x14ac:dyDescent="0.3">
      <c r="B100" s="33" t="s">
        <v>35</v>
      </c>
      <c r="C100" s="34"/>
      <c r="D100" s="162"/>
      <c r="E100" s="35">
        <f t="shared" si="2"/>
        <v>0</v>
      </c>
      <c r="F100" s="176"/>
      <c r="G100" s="176"/>
      <c r="H100" s="176"/>
      <c r="I100" s="27"/>
      <c r="J100" s="27"/>
      <c r="K100" s="27"/>
      <c r="L100" s="27"/>
    </row>
    <row r="101" spans="2:12" ht="15.75" thickBot="1" x14ac:dyDescent="0.3">
      <c r="B101" s="33" t="s">
        <v>36</v>
      </c>
      <c r="C101" s="34"/>
      <c r="D101" s="162"/>
      <c r="E101" s="35">
        <f t="shared" si="2"/>
        <v>0</v>
      </c>
      <c r="F101" s="176"/>
      <c r="G101" s="176"/>
      <c r="H101" s="176"/>
      <c r="I101" s="27"/>
      <c r="J101" s="27"/>
      <c r="K101" s="27"/>
      <c r="L101" s="27"/>
    </row>
    <row r="102" spans="2:12" ht="15.75" thickBot="1" x14ac:dyDescent="0.3">
      <c r="B102" s="33" t="s">
        <v>37</v>
      </c>
      <c r="C102" s="34"/>
      <c r="D102" s="162"/>
      <c r="E102" s="35">
        <f t="shared" si="2"/>
        <v>0</v>
      </c>
      <c r="F102" s="176"/>
      <c r="G102" s="176"/>
      <c r="H102" s="176"/>
      <c r="I102" s="27"/>
      <c r="J102" s="27"/>
      <c r="K102" s="27"/>
      <c r="L102" s="27"/>
    </row>
    <row r="103" spans="2:12" ht="15.75" thickBot="1" x14ac:dyDescent="0.3">
      <c r="B103" s="33" t="s">
        <v>38</v>
      </c>
      <c r="C103" s="34"/>
      <c r="D103" s="162"/>
      <c r="E103" s="35">
        <f t="shared" si="2"/>
        <v>0</v>
      </c>
      <c r="F103" s="176"/>
      <c r="G103" s="176"/>
      <c r="H103" s="176"/>
      <c r="I103" s="27"/>
      <c r="J103" s="27"/>
      <c r="K103" s="27"/>
      <c r="L103" s="27"/>
    </row>
    <row r="104" spans="2:12" ht="15.75" thickBot="1" x14ac:dyDescent="0.3">
      <c r="B104" s="33" t="s">
        <v>39</v>
      </c>
      <c r="C104" s="34"/>
      <c r="D104" s="162"/>
      <c r="E104" s="35">
        <f t="shared" si="2"/>
        <v>0</v>
      </c>
      <c r="F104" s="176"/>
      <c r="G104" s="176"/>
      <c r="H104" s="176"/>
      <c r="I104" s="27"/>
      <c r="J104" s="27"/>
      <c r="K104" s="27"/>
      <c r="L104" s="27"/>
    </row>
    <row r="105" spans="2:12" ht="15.75" thickBot="1" x14ac:dyDescent="0.3">
      <c r="B105" s="33" t="s">
        <v>40</v>
      </c>
      <c r="C105" s="34"/>
      <c r="D105" s="162"/>
      <c r="E105" s="35">
        <f t="shared" si="2"/>
        <v>0</v>
      </c>
      <c r="F105" s="176"/>
      <c r="G105" s="176"/>
      <c r="H105" s="176"/>
      <c r="I105" s="27"/>
      <c r="J105" s="27"/>
      <c r="K105" s="27"/>
      <c r="L105" s="27"/>
    </row>
    <row r="106" spans="2:12" ht="15.75" thickBot="1" x14ac:dyDescent="0.3">
      <c r="B106" s="33" t="s">
        <v>41</v>
      </c>
      <c r="C106" s="34"/>
      <c r="D106" s="162"/>
      <c r="E106" s="35">
        <f t="shared" si="2"/>
        <v>0</v>
      </c>
      <c r="F106" s="176"/>
      <c r="G106" s="176"/>
      <c r="H106" s="176"/>
      <c r="I106" s="27"/>
      <c r="J106" s="27"/>
      <c r="K106" s="27"/>
      <c r="L106" s="27"/>
    </row>
    <row r="107" spans="2:12" ht="15.75" thickBot="1" x14ac:dyDescent="0.3">
      <c r="B107" s="33" t="s">
        <v>42</v>
      </c>
      <c r="C107" s="34"/>
      <c r="D107" s="162"/>
      <c r="E107" s="35">
        <f t="shared" si="2"/>
        <v>0</v>
      </c>
      <c r="F107" s="176"/>
      <c r="G107" s="176"/>
      <c r="H107" s="176"/>
      <c r="I107" s="27"/>
      <c r="J107" s="27"/>
      <c r="K107" s="27"/>
      <c r="L107" s="27"/>
    </row>
    <row r="108" spans="2:12" ht="15.75" thickBot="1" x14ac:dyDescent="0.3">
      <c r="B108" s="33" t="s">
        <v>43</v>
      </c>
      <c r="C108" s="34"/>
      <c r="D108" s="162"/>
      <c r="E108" s="35">
        <f t="shared" si="2"/>
        <v>0</v>
      </c>
      <c r="F108" s="176"/>
      <c r="G108" s="176"/>
      <c r="H108" s="176"/>
      <c r="I108" s="27"/>
      <c r="J108" s="27"/>
      <c r="K108" s="27"/>
      <c r="L108" s="27"/>
    </row>
    <row r="109" spans="2:12" ht="15.75" thickBot="1" x14ac:dyDescent="0.3">
      <c r="B109" s="33" t="s">
        <v>44</v>
      </c>
      <c r="C109" s="34"/>
      <c r="D109" s="162"/>
      <c r="E109" s="35">
        <f t="shared" si="2"/>
        <v>0</v>
      </c>
      <c r="F109" s="176"/>
      <c r="G109" s="176"/>
      <c r="H109" s="176"/>
      <c r="I109" s="27"/>
      <c r="J109" s="27"/>
      <c r="K109" s="27"/>
      <c r="L109" s="27"/>
    </row>
    <row r="110" spans="2:12" ht="15.75" thickBot="1" x14ac:dyDescent="0.3">
      <c r="B110" s="33" t="s">
        <v>45</v>
      </c>
      <c r="C110" s="34"/>
      <c r="D110" s="162"/>
      <c r="E110" s="35">
        <f t="shared" si="2"/>
        <v>0</v>
      </c>
      <c r="F110" s="176"/>
      <c r="G110" s="176"/>
      <c r="H110" s="176"/>
      <c r="I110" s="27"/>
      <c r="J110" s="27"/>
      <c r="K110" s="27"/>
      <c r="L110" s="27"/>
    </row>
    <row r="111" spans="2:12" ht="15.75" thickBot="1" x14ac:dyDescent="0.3">
      <c r="B111" s="33" t="s">
        <v>46</v>
      </c>
      <c r="C111" s="34"/>
      <c r="D111" s="162"/>
      <c r="E111" s="35">
        <f t="shared" si="2"/>
        <v>0</v>
      </c>
      <c r="F111" s="176"/>
      <c r="G111" s="176"/>
      <c r="H111" s="176"/>
      <c r="I111" s="27"/>
      <c r="J111" s="27"/>
      <c r="K111" s="27"/>
      <c r="L111" s="27"/>
    </row>
    <row r="112" spans="2:12" ht="15.75" thickBot="1" x14ac:dyDescent="0.3">
      <c r="B112" s="33" t="s">
        <v>47</v>
      </c>
      <c r="C112" s="34"/>
      <c r="D112" s="162"/>
      <c r="E112" s="35">
        <f t="shared" si="2"/>
        <v>0</v>
      </c>
      <c r="F112" s="176"/>
      <c r="G112" s="176"/>
      <c r="H112" s="176"/>
      <c r="I112" s="27"/>
      <c r="J112" s="27"/>
      <c r="K112" s="27"/>
      <c r="L112" s="27"/>
    </row>
    <row r="113" spans="2:12" ht="15.75" thickBot="1" x14ac:dyDescent="0.3">
      <c r="B113" s="33" t="s">
        <v>48</v>
      </c>
      <c r="C113" s="34"/>
      <c r="D113" s="162"/>
      <c r="E113" s="35">
        <f t="shared" si="2"/>
        <v>0</v>
      </c>
      <c r="F113" s="176"/>
      <c r="G113" s="176"/>
      <c r="H113" s="176"/>
      <c r="I113" s="27"/>
      <c r="J113" s="27"/>
      <c r="K113" s="27"/>
      <c r="L113" s="27"/>
    </row>
    <row r="114" spans="2:12" ht="15.75" thickBot="1" x14ac:dyDescent="0.3">
      <c r="B114" s="33" t="s">
        <v>49</v>
      </c>
      <c r="C114" s="34"/>
      <c r="D114" s="162"/>
      <c r="E114" s="35">
        <f t="shared" si="2"/>
        <v>0</v>
      </c>
      <c r="F114" s="176"/>
      <c r="G114" s="176"/>
      <c r="H114" s="176"/>
      <c r="I114" s="27"/>
      <c r="J114" s="27"/>
      <c r="K114" s="27"/>
      <c r="L114" s="27"/>
    </row>
    <row r="115" spans="2:12" ht="15.75" thickBot="1" x14ac:dyDescent="0.3">
      <c r="B115" s="33" t="s">
        <v>50</v>
      </c>
      <c r="C115" s="34"/>
      <c r="D115" s="162"/>
      <c r="E115" s="35">
        <f t="shared" si="2"/>
        <v>0</v>
      </c>
      <c r="F115" s="176"/>
      <c r="G115" s="176"/>
      <c r="H115" s="176"/>
      <c r="I115" s="27"/>
      <c r="J115" s="27"/>
      <c r="K115" s="27"/>
      <c r="L115" s="27"/>
    </row>
    <row r="116" spans="2:12" ht="15.75" thickBot="1" x14ac:dyDescent="0.3">
      <c r="B116" s="33" t="s">
        <v>51</v>
      </c>
      <c r="C116" s="177"/>
      <c r="D116" s="177"/>
      <c r="E116" s="35">
        <f t="shared" si="2"/>
        <v>0</v>
      </c>
      <c r="F116" s="176"/>
      <c r="G116" s="176"/>
      <c r="H116" s="176"/>
      <c r="I116" s="27"/>
      <c r="J116" s="27"/>
      <c r="K116" s="27"/>
      <c r="L116" s="27"/>
    </row>
    <row r="117" spans="2:12" ht="15.75" thickBot="1" x14ac:dyDescent="0.3">
      <c r="B117" s="33" t="s">
        <v>52</v>
      </c>
      <c r="C117" s="34"/>
      <c r="D117" s="162"/>
      <c r="E117" s="35">
        <f t="shared" si="2"/>
        <v>0</v>
      </c>
      <c r="F117" s="176"/>
      <c r="G117" s="176"/>
      <c r="H117" s="176"/>
      <c r="I117" s="27"/>
      <c r="J117" s="27"/>
      <c r="K117" s="27"/>
      <c r="L117" s="27"/>
    </row>
    <row r="118" spans="2:12" ht="15.75" thickBot="1" x14ac:dyDescent="0.3">
      <c r="B118" s="33" t="s">
        <v>53</v>
      </c>
      <c r="C118" s="34"/>
      <c r="D118" s="162"/>
      <c r="E118" s="35">
        <f t="shared" si="2"/>
        <v>0</v>
      </c>
      <c r="F118" s="176"/>
      <c r="G118" s="176"/>
      <c r="H118" s="176"/>
      <c r="I118" s="27"/>
      <c r="J118" s="27"/>
      <c r="K118" s="27"/>
      <c r="L118" s="27"/>
    </row>
    <row r="119" spans="2:12" ht="15.75" thickBot="1" x14ac:dyDescent="0.3">
      <c r="B119" s="33" t="s">
        <v>56</v>
      </c>
      <c r="C119" s="34"/>
      <c r="D119" s="162"/>
      <c r="E119" s="35">
        <f t="shared" si="2"/>
        <v>0</v>
      </c>
      <c r="F119" s="176"/>
      <c r="G119" s="176"/>
      <c r="H119" s="176"/>
      <c r="I119" s="27"/>
      <c r="J119" s="27"/>
      <c r="K119" s="27"/>
      <c r="L119" s="27"/>
    </row>
    <row r="120" spans="2:12" ht="15.75" thickBot="1" x14ac:dyDescent="0.3">
      <c r="B120" s="33" t="s">
        <v>57</v>
      </c>
      <c r="C120" s="34"/>
      <c r="D120" s="162"/>
      <c r="E120" s="35">
        <f t="shared" si="2"/>
        <v>0</v>
      </c>
      <c r="F120" s="176"/>
      <c r="G120" s="176"/>
      <c r="H120" s="176"/>
      <c r="I120" s="27"/>
      <c r="J120" s="27"/>
      <c r="K120" s="27"/>
      <c r="L120" s="27"/>
    </row>
    <row r="121" spans="2:12" ht="15.75" thickBot="1" x14ac:dyDescent="0.3">
      <c r="B121" s="33" t="s">
        <v>58</v>
      </c>
      <c r="C121" s="34"/>
      <c r="D121" s="162"/>
      <c r="E121" s="35">
        <f t="shared" si="2"/>
        <v>0</v>
      </c>
      <c r="F121" s="176"/>
      <c r="G121" s="176"/>
      <c r="H121" s="176"/>
      <c r="I121" s="27"/>
      <c r="J121" s="27"/>
      <c r="K121" s="27"/>
      <c r="L121" s="27"/>
    </row>
    <row r="122" spans="2:12" ht="15.75" thickBot="1" x14ac:dyDescent="0.3">
      <c r="B122" s="33" t="s">
        <v>59</v>
      </c>
      <c r="C122" s="34"/>
      <c r="D122" s="162"/>
      <c r="E122" s="35">
        <f t="shared" si="2"/>
        <v>0</v>
      </c>
      <c r="F122" s="176"/>
      <c r="G122" s="176"/>
      <c r="H122" s="176"/>
      <c r="I122" s="27"/>
      <c r="J122" s="27"/>
      <c r="K122" s="27"/>
      <c r="L122" s="27"/>
    </row>
    <row r="123" spans="2:12" ht="15.75" thickBot="1" x14ac:dyDescent="0.3">
      <c r="B123" s="33" t="s">
        <v>60</v>
      </c>
      <c r="C123" s="34"/>
      <c r="D123" s="162"/>
      <c r="E123" s="35">
        <f t="shared" si="2"/>
        <v>0</v>
      </c>
      <c r="F123" s="176"/>
      <c r="G123" s="176"/>
      <c r="H123" s="176"/>
      <c r="I123" s="27"/>
      <c r="J123" s="27"/>
      <c r="K123" s="27"/>
      <c r="L123" s="27"/>
    </row>
    <row r="124" spans="2:12" ht="15.75" thickBot="1" x14ac:dyDescent="0.3">
      <c r="B124" s="275" t="s">
        <v>54</v>
      </c>
      <c r="C124" s="276"/>
      <c r="D124" s="163"/>
      <c r="E124" s="36">
        <f>SUM(E98:E123)</f>
        <v>0</v>
      </c>
      <c r="F124" s="36">
        <f>SUM(F98:F123)</f>
        <v>0</v>
      </c>
      <c r="G124" s="36">
        <f>SUM(G98:G123)</f>
        <v>0</v>
      </c>
      <c r="H124" s="36">
        <f>SUM(H98:H123)</f>
        <v>0</v>
      </c>
      <c r="I124" s="27"/>
      <c r="J124" s="27"/>
      <c r="K124" s="27"/>
      <c r="L124" s="27"/>
    </row>
    <row r="125" spans="2:12" x14ac:dyDescent="0.25">
      <c r="B125" s="41"/>
    </row>
  </sheetData>
  <sheetProtection algorithmName="SHA-512" hashValue="9lOMZ09jPOpbPV589O18h4sZZ1ekLbrfkR78ECOtNCQxiOsDgm6uqADu0tlvkxQ9gGn5v0Ellgk0QfJhnFbDQg==" saltValue="chnrd3O8qSX1UPQUpE68QQ==" spinCount="100000" sheet="1" objects="1" scenarios="1" formatCells="0" formatColumns="0" formatRows="0" insertColumns="0" insertRows="0"/>
  <mergeCells count="52">
    <mergeCell ref="I28:I29"/>
    <mergeCell ref="J28:J29"/>
    <mergeCell ref="K28:K29"/>
    <mergeCell ref="L28:L29"/>
    <mergeCell ref="E30:H30"/>
    <mergeCell ref="B17:B18"/>
    <mergeCell ref="G17:G18"/>
    <mergeCell ref="B53:C53"/>
    <mergeCell ref="B25:H25"/>
    <mergeCell ref="B27:B30"/>
    <mergeCell ref="C27:C30"/>
    <mergeCell ref="E27:E29"/>
    <mergeCell ref="F27:H27"/>
    <mergeCell ref="F28:F29"/>
    <mergeCell ref="H28:H29"/>
    <mergeCell ref="D27:D30"/>
    <mergeCell ref="E17:E18"/>
    <mergeCell ref="F17:F18"/>
    <mergeCell ref="I94:I95"/>
    <mergeCell ref="J94:J95"/>
    <mergeCell ref="K94:K95"/>
    <mergeCell ref="L94:L95"/>
    <mergeCell ref="E96:H96"/>
    <mergeCell ref="B124:C124"/>
    <mergeCell ref="B91:H91"/>
    <mergeCell ref="B93:B96"/>
    <mergeCell ref="C93:C96"/>
    <mergeCell ref="E93:E95"/>
    <mergeCell ref="F93:H93"/>
    <mergeCell ref="F94:F95"/>
    <mergeCell ref="H94:H95"/>
    <mergeCell ref="I58:I59"/>
    <mergeCell ref="J58:J59"/>
    <mergeCell ref="K58:K59"/>
    <mergeCell ref="L58:L59"/>
    <mergeCell ref="E60:H60"/>
    <mergeCell ref="D57:D60"/>
    <mergeCell ref="D93:D96"/>
    <mergeCell ref="B88:C88"/>
    <mergeCell ref="B55:H55"/>
    <mergeCell ref="B57:B60"/>
    <mergeCell ref="C57:C60"/>
    <mergeCell ref="E57:E59"/>
    <mergeCell ref="F57:H57"/>
    <mergeCell ref="F58:F59"/>
    <mergeCell ref="H58:H59"/>
    <mergeCell ref="C4:G4"/>
    <mergeCell ref="C7:G7"/>
    <mergeCell ref="C3:G3"/>
    <mergeCell ref="C1:G1"/>
    <mergeCell ref="B15:C15"/>
    <mergeCell ref="B10:G10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Y37"/>
  <sheetViews>
    <sheetView topLeftCell="A13" workbookViewId="0">
      <selection activeCell="E34" sqref="E34"/>
    </sheetView>
  </sheetViews>
  <sheetFormatPr defaultRowHeight="15" x14ac:dyDescent="0.25"/>
  <cols>
    <col min="1" max="2" width="9.140625" style="44"/>
    <col min="3" max="3" width="36.140625" style="44" customWidth="1"/>
    <col min="4" max="4" width="17.5703125" style="44" customWidth="1"/>
    <col min="5" max="5" width="23.42578125" style="44" customWidth="1"/>
    <col min="6" max="6" width="20.28515625" style="44" customWidth="1"/>
    <col min="7" max="7" width="21" style="44" customWidth="1"/>
    <col min="8" max="8" width="17.85546875" style="44" customWidth="1"/>
    <col min="9" max="9" width="22.140625" style="44" customWidth="1"/>
    <col min="10" max="11" width="9.140625" style="44"/>
    <col min="12" max="12" width="17.140625" style="44" customWidth="1"/>
    <col min="13" max="13" width="12.5703125" style="44" bestFit="1" customWidth="1"/>
    <col min="14" max="16384" width="9.140625" style="44"/>
  </cols>
  <sheetData>
    <row r="1" spans="2:25" x14ac:dyDescent="0.25">
      <c r="I1" s="45" t="s">
        <v>184</v>
      </c>
    </row>
    <row r="2" spans="2:25" ht="15.75" x14ac:dyDescent="0.25">
      <c r="C2" s="168" t="s">
        <v>147</v>
      </c>
      <c r="E2" s="71"/>
      <c r="I2" s="45"/>
    </row>
    <row r="4" spans="2:25" ht="24" customHeight="1" thickBot="1" x14ac:dyDescent="0.3">
      <c r="B4" s="404" t="s">
        <v>149</v>
      </c>
      <c r="C4" s="404"/>
      <c r="D4" s="404"/>
      <c r="E4" s="404"/>
      <c r="F4" s="404"/>
      <c r="G4" s="404"/>
      <c r="H4" s="404"/>
      <c r="I4" s="404"/>
    </row>
    <row r="5" spans="2:25" ht="81" customHeight="1" x14ac:dyDescent="0.25">
      <c r="B5" s="405" t="s">
        <v>22</v>
      </c>
      <c r="C5" s="303" t="s">
        <v>150</v>
      </c>
      <c r="D5" s="303" t="s">
        <v>151</v>
      </c>
      <c r="E5" s="305" t="s">
        <v>152</v>
      </c>
      <c r="F5" s="305" t="s">
        <v>153</v>
      </c>
      <c r="G5" s="407" t="s">
        <v>154</v>
      </c>
      <c r="H5" s="407" t="s">
        <v>155</v>
      </c>
      <c r="I5" s="139" t="s">
        <v>156</v>
      </c>
      <c r="W5" s="140" t="s">
        <v>157</v>
      </c>
      <c r="Y5" s="140" t="s">
        <v>158</v>
      </c>
    </row>
    <row r="6" spans="2:25" ht="15.75" thickBot="1" x14ac:dyDescent="0.3">
      <c r="B6" s="406"/>
      <c r="C6" s="323"/>
      <c r="D6" s="323"/>
      <c r="E6" s="320"/>
      <c r="F6" s="320"/>
      <c r="G6" s="408"/>
      <c r="H6" s="408"/>
      <c r="I6" s="48" t="s">
        <v>159</v>
      </c>
      <c r="W6" s="44">
        <v>92.518000000000001</v>
      </c>
      <c r="Y6" s="44">
        <f>16988.32*1.5%</f>
        <v>254.82479999999998</v>
      </c>
    </row>
    <row r="7" spans="2:25" ht="15.75" thickBot="1" x14ac:dyDescent="0.3">
      <c r="B7" s="202" t="s">
        <v>10</v>
      </c>
      <c r="C7" s="203"/>
      <c r="D7" s="203"/>
      <c r="E7" s="204"/>
      <c r="F7" s="205"/>
      <c r="G7" s="206"/>
      <c r="H7" s="206"/>
      <c r="I7" s="207"/>
      <c r="L7" s="107"/>
    </row>
    <row r="8" spans="2:25" ht="15.75" thickBot="1" x14ac:dyDescent="0.3">
      <c r="B8" s="202" t="s">
        <v>19</v>
      </c>
      <c r="C8" s="203"/>
      <c r="D8" s="203"/>
      <c r="E8" s="204"/>
      <c r="F8" s="205"/>
      <c r="G8" s="206"/>
      <c r="H8" s="206"/>
      <c r="I8" s="207"/>
      <c r="L8" s="107"/>
    </row>
    <row r="9" spans="2:25" ht="15.75" thickBot="1" x14ac:dyDescent="0.3">
      <c r="B9" s="202" t="s">
        <v>84</v>
      </c>
      <c r="C9" s="203"/>
      <c r="D9" s="203"/>
      <c r="E9" s="204"/>
      <c r="F9" s="205"/>
      <c r="G9" s="206"/>
      <c r="H9" s="206"/>
      <c r="I9" s="207"/>
      <c r="L9" s="107"/>
    </row>
    <row r="10" spans="2:25" ht="16.5" thickBot="1" x14ac:dyDescent="0.3">
      <c r="B10" s="409" t="s">
        <v>85</v>
      </c>
      <c r="C10" s="410"/>
      <c r="D10" s="411"/>
      <c r="E10" s="141">
        <f>SUM(E7:E9)</f>
        <v>0</v>
      </c>
      <c r="F10" s="141">
        <f t="shared" ref="F10:I10" si="0">SUM(F7:F9)</f>
        <v>0</v>
      </c>
      <c r="G10" s="141">
        <f t="shared" si="0"/>
        <v>0</v>
      </c>
      <c r="H10" s="141">
        <f t="shared" si="0"/>
        <v>0</v>
      </c>
      <c r="I10" s="141">
        <f t="shared" si="0"/>
        <v>0</v>
      </c>
      <c r="P10" s="142"/>
    </row>
    <row r="11" spans="2:25" x14ac:dyDescent="0.25">
      <c r="B11" s="313" t="s">
        <v>160</v>
      </c>
      <c r="C11" s="313"/>
      <c r="D11" s="313"/>
      <c r="E11" s="313"/>
      <c r="F11" s="313"/>
      <c r="G11" s="313"/>
      <c r="H11" s="313"/>
      <c r="I11" s="313"/>
      <c r="P11" s="56"/>
    </row>
    <row r="12" spans="2:25" x14ac:dyDescent="0.25">
      <c r="B12" s="143" t="s">
        <v>161</v>
      </c>
      <c r="C12" s="143"/>
      <c r="D12" s="143"/>
      <c r="E12" s="143"/>
      <c r="F12" s="143"/>
      <c r="G12" s="143"/>
      <c r="H12" s="143"/>
      <c r="I12" s="143"/>
    </row>
    <row r="13" spans="2:25" ht="24.75" customHeight="1" x14ac:dyDescent="0.25">
      <c r="B13" s="412" t="s">
        <v>162</v>
      </c>
      <c r="C13" s="412"/>
      <c r="D13" s="412"/>
      <c r="E13" s="412"/>
      <c r="F13" s="412"/>
      <c r="G13" s="412"/>
      <c r="H13" s="412"/>
      <c r="I13" s="412"/>
    </row>
    <row r="16" spans="2:25" ht="15.75" thickBot="1" x14ac:dyDescent="0.3">
      <c r="B16" s="404" t="s">
        <v>163</v>
      </c>
      <c r="C16" s="404"/>
      <c r="D16" s="404"/>
      <c r="E16" s="404"/>
      <c r="F16" s="404"/>
      <c r="G16" s="404"/>
      <c r="H16" s="404"/>
      <c r="I16" s="404"/>
    </row>
    <row r="17" spans="2:14" ht="42" x14ac:dyDescent="0.25">
      <c r="B17" s="405" t="s">
        <v>22</v>
      </c>
      <c r="C17" s="303" t="s">
        <v>150</v>
      </c>
      <c r="D17" s="303" t="s">
        <v>151</v>
      </c>
      <c r="E17" s="305" t="s">
        <v>152</v>
      </c>
      <c r="F17" s="305" t="s">
        <v>153</v>
      </c>
      <c r="G17" s="407" t="s">
        <v>154</v>
      </c>
      <c r="H17" s="407" t="s">
        <v>155</v>
      </c>
      <c r="I17" s="139" t="s">
        <v>156</v>
      </c>
    </row>
    <row r="18" spans="2:14" ht="15.75" thickBot="1" x14ac:dyDescent="0.3">
      <c r="B18" s="406"/>
      <c r="C18" s="323"/>
      <c r="D18" s="323"/>
      <c r="E18" s="320"/>
      <c r="F18" s="320"/>
      <c r="G18" s="408"/>
      <c r="H18" s="408"/>
      <c r="I18" s="48" t="s">
        <v>159</v>
      </c>
    </row>
    <row r="19" spans="2:14" ht="15.75" thickBot="1" x14ac:dyDescent="0.3">
      <c r="B19" s="202" t="s">
        <v>10</v>
      </c>
      <c r="C19" s="203"/>
      <c r="D19" s="203"/>
      <c r="E19" s="204"/>
      <c r="F19" s="205"/>
      <c r="G19" s="206"/>
      <c r="H19" s="206"/>
      <c r="I19" s="207"/>
      <c r="L19" s="107"/>
      <c r="M19" s="144"/>
      <c r="N19" s="145"/>
    </row>
    <row r="20" spans="2:14" ht="15.75" thickBot="1" x14ac:dyDescent="0.3">
      <c r="B20" s="202" t="s">
        <v>19</v>
      </c>
      <c r="C20" s="203"/>
      <c r="D20" s="203"/>
      <c r="E20" s="204"/>
      <c r="F20" s="205"/>
      <c r="G20" s="206"/>
      <c r="H20" s="206"/>
      <c r="I20" s="207"/>
      <c r="L20" s="107"/>
      <c r="M20" s="144"/>
      <c r="N20" s="145"/>
    </row>
    <row r="21" spans="2:14" ht="15.75" thickBot="1" x14ac:dyDescent="0.3">
      <c r="B21" s="202" t="s">
        <v>84</v>
      </c>
      <c r="C21" s="203"/>
      <c r="D21" s="203"/>
      <c r="E21" s="204"/>
      <c r="F21" s="205"/>
      <c r="G21" s="206"/>
      <c r="H21" s="206"/>
      <c r="I21" s="207"/>
      <c r="L21" s="107"/>
      <c r="M21" s="144"/>
      <c r="N21" s="145"/>
    </row>
    <row r="22" spans="2:14" ht="16.5" thickBot="1" x14ac:dyDescent="0.3">
      <c r="B22" s="409" t="s">
        <v>85</v>
      </c>
      <c r="C22" s="410"/>
      <c r="D22" s="411"/>
      <c r="E22" s="141">
        <f>SUM(E19:E21)</f>
        <v>0</v>
      </c>
      <c r="F22" s="141">
        <f t="shared" ref="F22" si="1">SUM(F19:F21)</f>
        <v>0</v>
      </c>
      <c r="G22" s="141">
        <f t="shared" ref="G22" si="2">SUM(G19:G21)</f>
        <v>0</v>
      </c>
      <c r="H22" s="141">
        <f t="shared" ref="H22" si="3">SUM(H19:H21)</f>
        <v>0</v>
      </c>
      <c r="I22" s="141">
        <f t="shared" ref="I22" si="4">SUM(I19:I21)</f>
        <v>0</v>
      </c>
    </row>
    <row r="23" spans="2:14" x14ac:dyDescent="0.25">
      <c r="B23" s="313" t="s">
        <v>160</v>
      </c>
      <c r="C23" s="313"/>
      <c r="D23" s="313"/>
      <c r="E23" s="313"/>
      <c r="F23" s="313"/>
      <c r="G23" s="313"/>
      <c r="H23" s="313"/>
      <c r="I23" s="313"/>
    </row>
    <row r="24" spans="2:14" x14ac:dyDescent="0.25">
      <c r="B24" s="143" t="s">
        <v>161</v>
      </c>
      <c r="C24" s="143"/>
      <c r="D24" s="143"/>
      <c r="E24" s="143"/>
      <c r="F24" s="143"/>
      <c r="G24" s="143"/>
      <c r="H24" s="143"/>
      <c r="I24" s="143"/>
    </row>
    <row r="25" spans="2:14" ht="30" customHeight="1" x14ac:dyDescent="0.25">
      <c r="B25" s="412" t="s">
        <v>162</v>
      </c>
      <c r="C25" s="412"/>
      <c r="D25" s="412"/>
      <c r="E25" s="412"/>
      <c r="F25" s="412"/>
      <c r="G25" s="412"/>
      <c r="H25" s="412"/>
      <c r="I25" s="412"/>
    </row>
    <row r="28" spans="2:14" ht="15.75" thickBot="1" x14ac:dyDescent="0.3">
      <c r="B28" s="404" t="s">
        <v>164</v>
      </c>
      <c r="C28" s="404"/>
      <c r="D28" s="404"/>
      <c r="E28" s="404"/>
      <c r="F28" s="404"/>
      <c r="G28" s="404"/>
      <c r="H28" s="404"/>
      <c r="I28" s="404"/>
    </row>
    <row r="29" spans="2:14" ht="42" x14ac:dyDescent="0.25">
      <c r="B29" s="405" t="s">
        <v>22</v>
      </c>
      <c r="C29" s="303" t="s">
        <v>150</v>
      </c>
      <c r="D29" s="303" t="s">
        <v>151</v>
      </c>
      <c r="E29" s="305" t="s">
        <v>152</v>
      </c>
      <c r="F29" s="305" t="s">
        <v>153</v>
      </c>
      <c r="G29" s="407" t="s">
        <v>154</v>
      </c>
      <c r="H29" s="407" t="s">
        <v>155</v>
      </c>
      <c r="I29" s="139" t="s">
        <v>156</v>
      </c>
    </row>
    <row r="30" spans="2:14" ht="15.75" thickBot="1" x14ac:dyDescent="0.3">
      <c r="B30" s="406"/>
      <c r="C30" s="323"/>
      <c r="D30" s="323"/>
      <c r="E30" s="320"/>
      <c r="F30" s="320"/>
      <c r="G30" s="408"/>
      <c r="H30" s="408"/>
      <c r="I30" s="48" t="s">
        <v>159</v>
      </c>
    </row>
    <row r="31" spans="2:14" ht="15.75" thickBot="1" x14ac:dyDescent="0.3">
      <c r="B31" s="202" t="s">
        <v>10</v>
      </c>
      <c r="C31" s="203"/>
      <c r="D31" s="203"/>
      <c r="E31" s="204"/>
      <c r="F31" s="205"/>
      <c r="G31" s="206"/>
      <c r="H31" s="206"/>
      <c r="I31" s="207"/>
    </row>
    <row r="32" spans="2:14" ht="15.75" thickBot="1" x14ac:dyDescent="0.3">
      <c r="B32" s="202" t="s">
        <v>19</v>
      </c>
      <c r="C32" s="203"/>
      <c r="D32" s="203"/>
      <c r="E32" s="204"/>
      <c r="F32" s="205"/>
      <c r="G32" s="206"/>
      <c r="H32" s="206"/>
      <c r="I32" s="207"/>
    </row>
    <row r="33" spans="2:9" ht="15.75" thickBot="1" x14ac:dyDescent="0.3">
      <c r="B33" s="202" t="s">
        <v>84</v>
      </c>
      <c r="C33" s="203"/>
      <c r="D33" s="203"/>
      <c r="E33" s="204"/>
      <c r="F33" s="205"/>
      <c r="G33" s="206"/>
      <c r="H33" s="206"/>
      <c r="I33" s="207"/>
    </row>
    <row r="34" spans="2:9" ht="16.5" thickBot="1" x14ac:dyDescent="0.3">
      <c r="B34" s="409" t="s">
        <v>85</v>
      </c>
      <c r="C34" s="410"/>
      <c r="D34" s="411"/>
      <c r="E34" s="141">
        <f>SUM(E31:E33)</f>
        <v>0</v>
      </c>
      <c r="F34" s="141">
        <f t="shared" ref="F34" si="5">SUM(F31:F33)</f>
        <v>0</v>
      </c>
      <c r="G34" s="141">
        <f t="shared" ref="G34" si="6">SUM(G31:G33)</f>
        <v>0</v>
      </c>
      <c r="H34" s="141">
        <f t="shared" ref="H34" si="7">SUM(H31:H33)</f>
        <v>0</v>
      </c>
      <c r="I34" s="141">
        <f t="shared" ref="I34" si="8">SUM(I31:I33)</f>
        <v>0</v>
      </c>
    </row>
    <row r="35" spans="2:9" x14ac:dyDescent="0.25">
      <c r="B35" s="313" t="s">
        <v>160</v>
      </c>
      <c r="C35" s="313"/>
      <c r="D35" s="313"/>
      <c r="E35" s="313"/>
      <c r="F35" s="313"/>
      <c r="G35" s="313"/>
      <c r="H35" s="313"/>
      <c r="I35" s="313"/>
    </row>
    <row r="36" spans="2:9" x14ac:dyDescent="0.25">
      <c r="B36" s="143" t="s">
        <v>161</v>
      </c>
      <c r="C36" s="143"/>
      <c r="D36" s="143"/>
      <c r="E36" s="143"/>
      <c r="F36" s="143"/>
      <c r="G36" s="143"/>
      <c r="H36" s="143"/>
      <c r="I36" s="143"/>
    </row>
    <row r="37" spans="2:9" ht="27.75" customHeight="1" x14ac:dyDescent="0.25">
      <c r="B37" s="412" t="s">
        <v>162</v>
      </c>
      <c r="C37" s="412"/>
      <c r="D37" s="412"/>
      <c r="E37" s="412"/>
      <c r="F37" s="412"/>
      <c r="G37" s="412"/>
      <c r="H37" s="412"/>
      <c r="I37" s="412"/>
    </row>
  </sheetData>
  <sheetProtection algorithmName="SHA-512" hashValue="Exp/UJJYWN9wF+J73xOHCyjtbfXN76dF3ylKPcpWuzEEGLuNx3pDPHsSzd/0N/Iq4/zf/1JW682kBE8mREYE7Q==" saltValue="IpM/0e1uXF+lOQIrOoRrbw==" spinCount="100000" sheet="1" objects="1" scenarios="1" formatCells="0" formatColumns="0" formatRows="0" insertColumns="0" insertRows="0"/>
  <mergeCells count="33">
    <mergeCell ref="B34:D34"/>
    <mergeCell ref="B35:I35"/>
    <mergeCell ref="B37:I37"/>
    <mergeCell ref="B29:B30"/>
    <mergeCell ref="C29:C30"/>
    <mergeCell ref="D29:D30"/>
    <mergeCell ref="E29:E30"/>
    <mergeCell ref="F29:F30"/>
    <mergeCell ref="B22:D22"/>
    <mergeCell ref="B23:I23"/>
    <mergeCell ref="B25:I25"/>
    <mergeCell ref="B28:I28"/>
    <mergeCell ref="G29:G30"/>
    <mergeCell ref="H29:H30"/>
    <mergeCell ref="B10:D10"/>
    <mergeCell ref="B11:I11"/>
    <mergeCell ref="B13:I13"/>
    <mergeCell ref="B16:I16"/>
    <mergeCell ref="B17:B18"/>
    <mergeCell ref="C17:C18"/>
    <mergeCell ref="D17:D18"/>
    <mergeCell ref="E17:E18"/>
    <mergeCell ref="F17:F18"/>
    <mergeCell ref="G17:G18"/>
    <mergeCell ref="H17:H18"/>
    <mergeCell ref="B4:I4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3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H8"/>
  <sheetViews>
    <sheetView tabSelected="1" workbookViewId="0">
      <selection activeCell="D7" sqref="D7"/>
    </sheetView>
  </sheetViews>
  <sheetFormatPr defaultRowHeight="15" x14ac:dyDescent="0.25"/>
  <cols>
    <col min="1" max="1" width="9.140625" style="44"/>
    <col min="2" max="2" width="64" style="44" customWidth="1"/>
    <col min="3" max="3" width="9.140625" style="44"/>
    <col min="4" max="5" width="15.85546875" style="44" customWidth="1"/>
    <col min="6" max="6" width="15.42578125" style="44" customWidth="1"/>
    <col min="7" max="16384" width="9.140625" style="44"/>
  </cols>
  <sheetData>
    <row r="2" spans="2:8" ht="15.75" x14ac:dyDescent="0.25">
      <c r="B2" s="168" t="s">
        <v>165</v>
      </c>
      <c r="F2" s="45" t="s">
        <v>185</v>
      </c>
    </row>
    <row r="4" spans="2:8" ht="25.5" customHeight="1" thickBot="1" x14ac:dyDescent="0.3">
      <c r="B4" s="322" t="s">
        <v>166</v>
      </c>
      <c r="C4" s="322"/>
      <c r="D4" s="322"/>
      <c r="E4" s="322"/>
      <c r="F4" s="322"/>
      <c r="G4" s="413"/>
    </row>
    <row r="5" spans="2:8" ht="15.75" thickBot="1" x14ac:dyDescent="0.3">
      <c r="B5" s="146" t="s">
        <v>5</v>
      </c>
      <c r="C5" s="147" t="s">
        <v>167</v>
      </c>
      <c r="D5" s="148" t="s">
        <v>7</v>
      </c>
      <c r="E5" s="149" t="s">
        <v>8</v>
      </c>
      <c r="F5" s="149" t="s">
        <v>9</v>
      </c>
      <c r="G5" s="150"/>
    </row>
    <row r="6" spans="2:8" ht="35.25" customHeight="1" thickBot="1" x14ac:dyDescent="0.3">
      <c r="B6" s="151" t="s">
        <v>168</v>
      </c>
      <c r="C6" s="152" t="s">
        <v>169</v>
      </c>
      <c r="D6" s="208"/>
      <c r="E6" s="209"/>
      <c r="F6" s="210"/>
      <c r="H6" s="153"/>
    </row>
    <row r="7" spans="2:8" ht="28.5" customHeight="1" thickBot="1" x14ac:dyDescent="0.3">
      <c r="B7" s="151" t="s">
        <v>170</v>
      </c>
      <c r="C7" s="152" t="s">
        <v>169</v>
      </c>
      <c r="D7" s="211"/>
      <c r="E7" s="211"/>
      <c r="F7" s="211"/>
    </row>
    <row r="8" spans="2:8" ht="33.75" customHeight="1" thickBot="1" x14ac:dyDescent="0.3">
      <c r="B8" s="151" t="s">
        <v>171</v>
      </c>
      <c r="C8" s="152" t="s">
        <v>172</v>
      </c>
      <c r="D8" s="212"/>
      <c r="E8" s="209"/>
      <c r="F8" s="210"/>
    </row>
  </sheetData>
  <sheetProtection algorithmName="SHA-512" hashValue="rNyLeP58WoYgV/WABnyK3rMwdWr/hKeHGnhuSXeAonHRfjC4jmqHmWujvUpcuPsg6VmT+6lQqw3sOHK2+ZfAKA==" saltValue="hL3c7hEG/eF8oLa9slHPYw==" spinCount="100000" sheet="1" objects="1" scenarios="1" formatCells="0" formatColumns="0" formatRows="0" insertColumns="0" insertRows="0"/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P37"/>
  <sheetViews>
    <sheetView topLeftCell="C25" workbookViewId="0">
      <selection activeCell="E29" sqref="E29:E30"/>
    </sheetView>
  </sheetViews>
  <sheetFormatPr defaultRowHeight="15" x14ac:dyDescent="0.25"/>
  <cols>
    <col min="1" max="1" width="9.140625" style="44"/>
    <col min="2" max="2" width="10.28515625" style="44" customWidth="1"/>
    <col min="3" max="3" width="42.85546875" style="44" customWidth="1"/>
    <col min="4" max="4" width="17" style="44" customWidth="1"/>
    <col min="5" max="5" width="26.28515625" style="44" customWidth="1"/>
    <col min="6" max="6" width="17.28515625" style="44" customWidth="1"/>
    <col min="7" max="7" width="18.28515625" style="44" customWidth="1"/>
    <col min="8" max="8" width="16.85546875" style="44" customWidth="1"/>
    <col min="9" max="9" width="16.42578125" style="44" customWidth="1"/>
    <col min="10" max="10" width="18.85546875" style="44" customWidth="1"/>
    <col min="11" max="14" width="9.140625" style="44"/>
    <col min="15" max="15" width="11" style="44" bestFit="1" customWidth="1"/>
    <col min="16" max="16" width="10" style="44" bestFit="1" customWidth="1"/>
    <col min="17" max="16384" width="9.140625" style="44"/>
  </cols>
  <sheetData>
    <row r="1" spans="2:16" x14ac:dyDescent="0.25">
      <c r="J1" s="45" t="s">
        <v>62</v>
      </c>
    </row>
    <row r="2" spans="2:16" ht="35.25" customHeight="1" x14ac:dyDescent="0.25">
      <c r="B2" s="301" t="s">
        <v>201</v>
      </c>
      <c r="C2" s="301"/>
      <c r="D2" s="301"/>
      <c r="E2" s="301"/>
      <c r="F2" s="301"/>
      <c r="G2" s="301"/>
      <c r="H2" s="301"/>
      <c r="I2" s="301"/>
      <c r="J2" s="301"/>
    </row>
    <row r="4" spans="2:16" ht="15.75" thickBot="1" x14ac:dyDescent="0.3">
      <c r="B4" s="302" t="s">
        <v>202</v>
      </c>
      <c r="C4" s="302"/>
      <c r="D4" s="302"/>
      <c r="E4" s="302"/>
      <c r="F4" s="302"/>
      <c r="G4" s="302"/>
      <c r="H4" s="302"/>
      <c r="I4" s="302"/>
      <c r="J4" s="302"/>
    </row>
    <row r="5" spans="2:16" ht="15.75" thickBot="1" x14ac:dyDescent="0.3">
      <c r="B5" s="303" t="s">
        <v>22</v>
      </c>
      <c r="C5" s="303" t="s">
        <v>63</v>
      </c>
      <c r="D5" s="303" t="s">
        <v>64</v>
      </c>
      <c r="E5" s="305" t="s">
        <v>65</v>
      </c>
      <c r="F5" s="307" t="s">
        <v>66</v>
      </c>
      <c r="G5" s="308"/>
      <c r="H5" s="308"/>
      <c r="I5" s="308"/>
      <c r="J5" s="309"/>
    </row>
    <row r="6" spans="2:16" ht="78.75" customHeight="1" thickBot="1" x14ac:dyDescent="0.3">
      <c r="B6" s="304"/>
      <c r="C6" s="304"/>
      <c r="D6" s="304"/>
      <c r="E6" s="306"/>
      <c r="F6" s="47" t="s">
        <v>26</v>
      </c>
      <c r="G6" s="47" t="s">
        <v>67</v>
      </c>
      <c r="H6" s="47" t="s">
        <v>68</v>
      </c>
      <c r="I6" s="48" t="s">
        <v>69</v>
      </c>
      <c r="J6" s="47" t="s">
        <v>70</v>
      </c>
    </row>
    <row r="7" spans="2:16" ht="15.75" thickBot="1" x14ac:dyDescent="0.3">
      <c r="B7" s="49"/>
      <c r="C7" s="50"/>
      <c r="D7" s="50"/>
      <c r="E7" s="310" t="s">
        <v>30</v>
      </c>
      <c r="F7" s="311"/>
      <c r="G7" s="311"/>
      <c r="H7" s="311"/>
      <c r="I7" s="311"/>
      <c r="J7" s="312"/>
    </row>
    <row r="8" spans="2:16" ht="15.75" thickBot="1" x14ac:dyDescent="0.3">
      <c r="B8" s="51" t="s">
        <v>31</v>
      </c>
      <c r="C8" s="52" t="s">
        <v>32</v>
      </c>
      <c r="D8" s="52" t="s">
        <v>71</v>
      </c>
      <c r="E8" s="53" t="s">
        <v>72</v>
      </c>
      <c r="F8" s="52" t="s">
        <v>33</v>
      </c>
      <c r="G8" s="52" t="s">
        <v>34</v>
      </c>
      <c r="H8" s="52" t="s">
        <v>73</v>
      </c>
      <c r="I8" s="52" t="s">
        <v>74</v>
      </c>
      <c r="J8" s="52" t="s">
        <v>75</v>
      </c>
    </row>
    <row r="9" spans="2:16" ht="15.75" thickBot="1" x14ac:dyDescent="0.3">
      <c r="B9" s="178" t="s">
        <v>10</v>
      </c>
      <c r="C9" s="179"/>
      <c r="D9" s="179"/>
      <c r="E9" s="54">
        <f>SUM(F9:J9)</f>
        <v>0</v>
      </c>
      <c r="F9" s="180"/>
      <c r="G9" s="180"/>
      <c r="H9" s="181"/>
      <c r="I9" s="180"/>
      <c r="J9" s="180"/>
    </row>
    <row r="10" spans="2:16" ht="15.75" thickBot="1" x14ac:dyDescent="0.3">
      <c r="B10" s="178" t="s">
        <v>19</v>
      </c>
      <c r="C10" s="179"/>
      <c r="D10" s="179"/>
      <c r="E10" s="54">
        <f t="shared" ref="E10:E11" si="0">SUM(F10:J10)</f>
        <v>0</v>
      </c>
      <c r="F10" s="180"/>
      <c r="G10" s="180"/>
      <c r="H10" s="181"/>
      <c r="I10" s="180"/>
      <c r="J10" s="180"/>
    </row>
    <row r="11" spans="2:16" ht="15.75" thickBot="1" x14ac:dyDescent="0.3">
      <c r="B11" s="178" t="s">
        <v>35</v>
      </c>
      <c r="C11" s="179"/>
      <c r="D11" s="179"/>
      <c r="E11" s="54">
        <f t="shared" si="0"/>
        <v>0</v>
      </c>
      <c r="F11" s="180"/>
      <c r="G11" s="180"/>
      <c r="H11" s="181"/>
      <c r="I11" s="180"/>
      <c r="J11" s="180"/>
    </row>
    <row r="12" spans="2:16" ht="16.5" thickBot="1" x14ac:dyDescent="0.3">
      <c r="B12" s="297" t="s">
        <v>54</v>
      </c>
      <c r="C12" s="298"/>
      <c r="D12" s="299"/>
      <c r="E12" s="55">
        <f>SUM(E9:E11)</f>
        <v>0</v>
      </c>
      <c r="F12" s="55">
        <f t="shared" ref="F12:J12" si="1">SUM(F9:F11)</f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O12" s="56"/>
      <c r="P12" s="56"/>
    </row>
    <row r="13" spans="2:16" x14ac:dyDescent="0.25">
      <c r="B13" s="313" t="s">
        <v>76</v>
      </c>
      <c r="C13" s="313"/>
      <c r="D13" s="313"/>
      <c r="E13" s="313"/>
      <c r="F13" s="313"/>
      <c r="G13" s="313"/>
      <c r="H13" s="313"/>
      <c r="I13" s="313"/>
      <c r="J13" s="313"/>
    </row>
    <row r="14" spans="2:16" x14ac:dyDescent="0.25">
      <c r="B14" s="314"/>
      <c r="C14" s="314"/>
      <c r="D14" s="314"/>
      <c r="E14" s="314"/>
      <c r="F14" s="314"/>
      <c r="G14" s="314"/>
      <c r="H14" s="314"/>
      <c r="I14" s="314"/>
      <c r="J14" s="314"/>
    </row>
    <row r="15" spans="2:16" x14ac:dyDescent="0.25">
      <c r="B15" s="314"/>
      <c r="C15" s="314"/>
      <c r="D15" s="314"/>
      <c r="E15" s="314"/>
      <c r="F15" s="314"/>
      <c r="G15" s="314"/>
      <c r="H15" s="314"/>
      <c r="I15" s="314"/>
      <c r="J15" s="314"/>
    </row>
    <row r="16" spans="2:16" ht="15.75" thickBot="1" x14ac:dyDescent="0.3">
      <c r="B16" s="302" t="s">
        <v>203</v>
      </c>
      <c r="C16" s="302"/>
      <c r="D16" s="302"/>
      <c r="E16" s="302"/>
      <c r="F16" s="302"/>
      <c r="G16" s="302"/>
      <c r="H16" s="302"/>
      <c r="I16" s="302"/>
      <c r="J16" s="302"/>
    </row>
    <row r="17" spans="2:16" ht="15.75" thickBot="1" x14ac:dyDescent="0.3">
      <c r="B17" s="303" t="s">
        <v>22</v>
      </c>
      <c r="C17" s="303" t="s">
        <v>63</v>
      </c>
      <c r="D17" s="303" t="s">
        <v>64</v>
      </c>
      <c r="E17" s="305" t="s">
        <v>65</v>
      </c>
      <c r="F17" s="307" t="s">
        <v>66</v>
      </c>
      <c r="G17" s="308"/>
      <c r="H17" s="308"/>
      <c r="I17" s="308"/>
      <c r="J17" s="309"/>
    </row>
    <row r="18" spans="2:16" ht="76.5" customHeight="1" thickBot="1" x14ac:dyDescent="0.3">
      <c r="B18" s="304"/>
      <c r="C18" s="304"/>
      <c r="D18" s="304"/>
      <c r="E18" s="306"/>
      <c r="F18" s="83" t="s">
        <v>26</v>
      </c>
      <c r="G18" s="83" t="s">
        <v>67</v>
      </c>
      <c r="H18" s="83" t="s">
        <v>68</v>
      </c>
      <c r="I18" s="48" t="s">
        <v>69</v>
      </c>
      <c r="J18" s="83" t="s">
        <v>70</v>
      </c>
    </row>
    <row r="19" spans="2:16" ht="15.75" thickBot="1" x14ac:dyDescent="0.3">
      <c r="B19" s="57"/>
      <c r="C19" s="50"/>
      <c r="D19" s="50"/>
      <c r="E19" s="310" t="s">
        <v>30</v>
      </c>
      <c r="F19" s="311"/>
      <c r="G19" s="311"/>
      <c r="H19" s="311"/>
      <c r="I19" s="311"/>
      <c r="J19" s="312"/>
    </row>
    <row r="20" spans="2:16" ht="15.75" thickBot="1" x14ac:dyDescent="0.3">
      <c r="B20" s="51" t="s">
        <v>31</v>
      </c>
      <c r="C20" s="52" t="s">
        <v>32</v>
      </c>
      <c r="D20" s="52" t="s">
        <v>71</v>
      </c>
      <c r="E20" s="53" t="s">
        <v>72</v>
      </c>
      <c r="F20" s="52" t="s">
        <v>33</v>
      </c>
      <c r="G20" s="52" t="s">
        <v>34</v>
      </c>
      <c r="H20" s="52" t="s">
        <v>73</v>
      </c>
      <c r="I20" s="52" t="s">
        <v>74</v>
      </c>
      <c r="J20" s="52" t="s">
        <v>75</v>
      </c>
    </row>
    <row r="21" spans="2:16" ht="17.25" customHeight="1" thickBot="1" x14ac:dyDescent="0.3">
      <c r="B21" s="178" t="s">
        <v>10</v>
      </c>
      <c r="C21" s="179"/>
      <c r="D21" s="179"/>
      <c r="E21" s="54">
        <f>SUM(F21:J21)</f>
        <v>0</v>
      </c>
      <c r="F21" s="180"/>
      <c r="G21" s="180"/>
      <c r="H21" s="181"/>
      <c r="I21" s="180"/>
      <c r="J21" s="180"/>
    </row>
    <row r="22" spans="2:16" ht="17.25" customHeight="1" thickBot="1" x14ac:dyDescent="0.3">
      <c r="B22" s="178" t="s">
        <v>19</v>
      </c>
      <c r="C22" s="179"/>
      <c r="D22" s="179"/>
      <c r="E22" s="54">
        <f t="shared" ref="E22:E23" si="2">SUM(F22:J22)</f>
        <v>0</v>
      </c>
      <c r="F22" s="180"/>
      <c r="G22" s="180"/>
      <c r="H22" s="181"/>
      <c r="I22" s="180"/>
      <c r="J22" s="180"/>
    </row>
    <row r="23" spans="2:16" ht="17.25" customHeight="1" thickBot="1" x14ac:dyDescent="0.3">
      <c r="B23" s="178" t="s">
        <v>35</v>
      </c>
      <c r="C23" s="179"/>
      <c r="D23" s="179"/>
      <c r="E23" s="54">
        <f t="shared" si="2"/>
        <v>0</v>
      </c>
      <c r="F23" s="180"/>
      <c r="G23" s="180"/>
      <c r="H23" s="181"/>
      <c r="I23" s="180"/>
      <c r="J23" s="180"/>
    </row>
    <row r="24" spans="2:16" ht="16.5" thickBot="1" x14ac:dyDescent="0.3">
      <c r="B24" s="297" t="s">
        <v>54</v>
      </c>
      <c r="C24" s="298"/>
      <c r="D24" s="299"/>
      <c r="E24" s="55">
        <f>SUM(E21:E23)</f>
        <v>0</v>
      </c>
      <c r="F24" s="55">
        <f t="shared" ref="F24" si="3">SUM(F21:F23)</f>
        <v>0</v>
      </c>
      <c r="G24" s="55">
        <f t="shared" ref="G24" si="4">SUM(G21:G23)</f>
        <v>0</v>
      </c>
      <c r="H24" s="55">
        <f t="shared" ref="H24" si="5">SUM(H21:H23)</f>
        <v>0</v>
      </c>
      <c r="I24" s="55">
        <f t="shared" ref="I24" si="6">SUM(I21:I23)</f>
        <v>0</v>
      </c>
      <c r="J24" s="55">
        <f t="shared" ref="J24" si="7">SUM(J21:J23)</f>
        <v>0</v>
      </c>
      <c r="O24" s="56"/>
      <c r="P24" s="56"/>
    </row>
    <row r="25" spans="2:16" x14ac:dyDescent="0.25">
      <c r="B25" s="300" t="s">
        <v>77</v>
      </c>
      <c r="C25" s="300"/>
      <c r="D25" s="300"/>
      <c r="E25" s="300"/>
      <c r="F25" s="300"/>
      <c r="G25" s="300"/>
      <c r="H25" s="300"/>
      <c r="I25" s="300"/>
      <c r="J25" s="300"/>
    </row>
    <row r="26" spans="2:16" x14ac:dyDescent="0.25">
      <c r="B26" s="58"/>
      <c r="C26" s="58"/>
      <c r="D26" s="58"/>
      <c r="E26" s="58"/>
      <c r="F26" s="58"/>
      <c r="G26" s="58"/>
      <c r="H26" s="58"/>
      <c r="I26" s="58"/>
      <c r="J26" s="58"/>
    </row>
    <row r="27" spans="2:16" x14ac:dyDescent="0.25">
      <c r="B27" s="59"/>
    </row>
    <row r="28" spans="2:16" ht="15.75" thickBot="1" x14ac:dyDescent="0.3">
      <c r="B28" s="302" t="s">
        <v>204</v>
      </c>
      <c r="C28" s="302"/>
      <c r="D28" s="302"/>
      <c r="E28" s="302"/>
      <c r="F28" s="302"/>
      <c r="G28" s="302"/>
      <c r="H28" s="302"/>
      <c r="I28" s="302"/>
      <c r="J28" s="302"/>
    </row>
    <row r="29" spans="2:16" ht="15.75" thickBot="1" x14ac:dyDescent="0.3">
      <c r="B29" s="303" t="s">
        <v>22</v>
      </c>
      <c r="C29" s="303" t="s">
        <v>63</v>
      </c>
      <c r="D29" s="303" t="s">
        <v>64</v>
      </c>
      <c r="E29" s="305" t="s">
        <v>65</v>
      </c>
      <c r="F29" s="307" t="s">
        <v>66</v>
      </c>
      <c r="G29" s="308"/>
      <c r="H29" s="308"/>
      <c r="I29" s="308"/>
      <c r="J29" s="309"/>
    </row>
    <row r="30" spans="2:16" ht="88.5" customHeight="1" thickBot="1" x14ac:dyDescent="0.3">
      <c r="B30" s="304"/>
      <c r="C30" s="304"/>
      <c r="D30" s="304"/>
      <c r="E30" s="306"/>
      <c r="F30" s="83" t="s">
        <v>26</v>
      </c>
      <c r="G30" s="83" t="s">
        <v>67</v>
      </c>
      <c r="H30" s="83" t="s">
        <v>68</v>
      </c>
      <c r="I30" s="48" t="s">
        <v>69</v>
      </c>
      <c r="J30" s="83" t="s">
        <v>70</v>
      </c>
    </row>
    <row r="31" spans="2:16" ht="15.75" thickBot="1" x14ac:dyDescent="0.3">
      <c r="B31" s="57"/>
      <c r="C31" s="50"/>
      <c r="D31" s="50"/>
      <c r="E31" s="310" t="s">
        <v>30</v>
      </c>
      <c r="F31" s="311"/>
      <c r="G31" s="311"/>
      <c r="H31" s="311"/>
      <c r="I31" s="311"/>
      <c r="J31" s="312"/>
    </row>
    <row r="32" spans="2:16" ht="18" customHeight="1" thickBot="1" x14ac:dyDescent="0.3">
      <c r="B32" s="51" t="s">
        <v>31</v>
      </c>
      <c r="C32" s="52" t="s">
        <v>32</v>
      </c>
      <c r="D32" s="52" t="s">
        <v>71</v>
      </c>
      <c r="E32" s="53" t="s">
        <v>72</v>
      </c>
      <c r="F32" s="52" t="s">
        <v>33</v>
      </c>
      <c r="G32" s="52" t="s">
        <v>34</v>
      </c>
      <c r="H32" s="52" t="s">
        <v>73</v>
      </c>
      <c r="I32" s="52" t="s">
        <v>74</v>
      </c>
      <c r="J32" s="52" t="s">
        <v>75</v>
      </c>
    </row>
    <row r="33" spans="2:16" ht="15.75" thickBot="1" x14ac:dyDescent="0.3">
      <c r="B33" s="178" t="s">
        <v>10</v>
      </c>
      <c r="C33" s="179"/>
      <c r="D33" s="179"/>
      <c r="E33" s="54">
        <f>SUM(F33:J33)</f>
        <v>0</v>
      </c>
      <c r="F33" s="180"/>
      <c r="G33" s="180"/>
      <c r="H33" s="181"/>
      <c r="I33" s="180"/>
      <c r="J33" s="180"/>
    </row>
    <row r="34" spans="2:16" ht="15.75" thickBot="1" x14ac:dyDescent="0.3">
      <c r="B34" s="178" t="s">
        <v>19</v>
      </c>
      <c r="C34" s="179"/>
      <c r="D34" s="179"/>
      <c r="E34" s="54">
        <f t="shared" ref="E34:E35" si="8">SUM(F34:J34)</f>
        <v>0</v>
      </c>
      <c r="F34" s="180"/>
      <c r="G34" s="180"/>
      <c r="H34" s="181"/>
      <c r="I34" s="180"/>
      <c r="J34" s="180"/>
      <c r="O34" s="56"/>
      <c r="P34" s="60"/>
    </row>
    <row r="35" spans="2:16" ht="15.75" thickBot="1" x14ac:dyDescent="0.3">
      <c r="B35" s="178" t="s">
        <v>35</v>
      </c>
      <c r="C35" s="179"/>
      <c r="D35" s="179"/>
      <c r="E35" s="54">
        <f t="shared" si="8"/>
        <v>0</v>
      </c>
      <c r="F35" s="180"/>
      <c r="G35" s="180"/>
      <c r="H35" s="181"/>
      <c r="I35" s="180"/>
      <c r="J35" s="180"/>
    </row>
    <row r="36" spans="2:16" ht="16.5" thickBot="1" x14ac:dyDescent="0.3">
      <c r="B36" s="297" t="s">
        <v>54</v>
      </c>
      <c r="C36" s="298"/>
      <c r="D36" s="299"/>
      <c r="E36" s="55">
        <f>SUM(E33:E35)</f>
        <v>0</v>
      </c>
      <c r="F36" s="55">
        <f t="shared" ref="F36" si="9">SUM(F33:F35)</f>
        <v>0</v>
      </c>
      <c r="G36" s="55">
        <f t="shared" ref="G36" si="10">SUM(G33:G35)</f>
        <v>0</v>
      </c>
      <c r="H36" s="55">
        <f t="shared" ref="H36" si="11">SUM(H33:H35)</f>
        <v>0</v>
      </c>
      <c r="I36" s="55">
        <f t="shared" ref="I36" si="12">SUM(I33:I35)</f>
        <v>0</v>
      </c>
      <c r="J36" s="55">
        <f t="shared" ref="J36" si="13">SUM(J33:J35)</f>
        <v>0</v>
      </c>
    </row>
    <row r="37" spans="2:16" x14ac:dyDescent="0.25">
      <c r="B37" s="300" t="s">
        <v>77</v>
      </c>
      <c r="C37" s="300"/>
      <c r="D37" s="300"/>
      <c r="E37" s="300"/>
      <c r="F37" s="300"/>
      <c r="G37" s="300"/>
      <c r="H37" s="300"/>
      <c r="I37" s="300"/>
      <c r="J37" s="300"/>
    </row>
  </sheetData>
  <sheetProtection algorithmName="SHA-512" hashValue="2ROJMjb8/BSb3RLJ124kppSbfqjY41f0Su+jBkOVcMqxIIhpyNCA4KcVrwMpkKieB2oVg/OpkSgYo5m9OYtCoQ==" saltValue="GEm7ik0VTeOx0rH7QJzKNw==" spinCount="100000" sheet="1" objects="1" scenarios="1" formatCells="0" formatColumns="0" formatRows="0" insertColumns="0" insertRows="0"/>
  <mergeCells count="30">
    <mergeCell ref="E31:J31"/>
    <mergeCell ref="B24:D24"/>
    <mergeCell ref="B25:J25"/>
    <mergeCell ref="B28:J28"/>
    <mergeCell ref="B29:B30"/>
    <mergeCell ref="C29:C30"/>
    <mergeCell ref="D29:D30"/>
    <mergeCell ref="E29:E30"/>
    <mergeCell ref="F29:J29"/>
    <mergeCell ref="B17:B18"/>
    <mergeCell ref="C17:C18"/>
    <mergeCell ref="D17:D18"/>
    <mergeCell ref="E17:E18"/>
    <mergeCell ref="F17:J17"/>
    <mergeCell ref="B36:D36"/>
    <mergeCell ref="B37:J37"/>
    <mergeCell ref="B2:J2"/>
    <mergeCell ref="B4:J4"/>
    <mergeCell ref="B5:B6"/>
    <mergeCell ref="C5:C6"/>
    <mergeCell ref="D5:D6"/>
    <mergeCell ref="E5:E6"/>
    <mergeCell ref="F5:J5"/>
    <mergeCell ref="E19:J19"/>
    <mergeCell ref="E7:J7"/>
    <mergeCell ref="B12:D12"/>
    <mergeCell ref="B13:J13"/>
    <mergeCell ref="B14:J14"/>
    <mergeCell ref="B15:J15"/>
    <mergeCell ref="B16:J1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J29"/>
  <sheetViews>
    <sheetView topLeftCell="B19" zoomScale="115" zoomScaleNormal="115" workbookViewId="0">
      <selection activeCell="E17" sqref="E17"/>
    </sheetView>
  </sheetViews>
  <sheetFormatPr defaultRowHeight="15" x14ac:dyDescent="0.25"/>
  <cols>
    <col min="1" max="2" width="9.140625" style="44"/>
    <col min="3" max="3" width="30.28515625" style="44" customWidth="1"/>
    <col min="4" max="4" width="19" style="44" customWidth="1"/>
    <col min="5" max="5" width="16.28515625" style="44" customWidth="1"/>
    <col min="6" max="6" width="16.85546875" style="44" customWidth="1"/>
    <col min="7" max="7" width="16" style="44" customWidth="1"/>
    <col min="8" max="8" width="19.42578125" style="44" customWidth="1"/>
    <col min="9" max="9" width="22.42578125" style="44" customWidth="1"/>
    <col min="10" max="16384" width="9.140625" style="44"/>
  </cols>
  <sheetData>
    <row r="1" spans="2:10" x14ac:dyDescent="0.25">
      <c r="J1" s="166" t="s">
        <v>178</v>
      </c>
    </row>
    <row r="2" spans="2:10" ht="19.5" customHeight="1" x14ac:dyDescent="0.35">
      <c r="B2" s="61" t="s">
        <v>78</v>
      </c>
      <c r="H2" s="62"/>
    </row>
    <row r="3" spans="2:10" ht="15" customHeight="1" x14ac:dyDescent="0.35">
      <c r="B3" s="61"/>
      <c r="H3" s="62"/>
    </row>
    <row r="4" spans="2:10" ht="15.75" thickBot="1" x14ac:dyDescent="0.3">
      <c r="B4" s="302" t="s">
        <v>79</v>
      </c>
      <c r="C4" s="302"/>
      <c r="D4" s="302"/>
      <c r="E4" s="302"/>
      <c r="F4" s="302"/>
      <c r="G4" s="302"/>
      <c r="H4" s="302"/>
      <c r="I4" s="302"/>
    </row>
    <row r="5" spans="2:10" ht="53.25" thickBot="1" x14ac:dyDescent="0.3">
      <c r="B5" s="318" t="s">
        <v>22</v>
      </c>
      <c r="C5" s="318" t="s">
        <v>80</v>
      </c>
      <c r="D5" s="318" t="s">
        <v>81</v>
      </c>
      <c r="E5" s="63" t="s">
        <v>65</v>
      </c>
      <c r="F5" s="64" t="s">
        <v>26</v>
      </c>
      <c r="G5" s="64" t="s">
        <v>67</v>
      </c>
      <c r="H5" s="64" t="s">
        <v>82</v>
      </c>
      <c r="I5" s="64" t="s">
        <v>70</v>
      </c>
    </row>
    <row r="6" spans="2:10" ht="15.75" thickBot="1" x14ac:dyDescent="0.3">
      <c r="B6" s="319"/>
      <c r="C6" s="319"/>
      <c r="D6" s="319"/>
      <c r="E6" s="310" t="s">
        <v>30</v>
      </c>
      <c r="F6" s="311"/>
      <c r="G6" s="311"/>
      <c r="H6" s="311"/>
      <c r="I6" s="311"/>
    </row>
    <row r="7" spans="2:10" ht="15.75" thickBot="1" x14ac:dyDescent="0.3">
      <c r="B7" s="65" t="s">
        <v>31</v>
      </c>
      <c r="C7" s="66" t="s">
        <v>32</v>
      </c>
      <c r="D7" s="66" t="s">
        <v>71</v>
      </c>
      <c r="E7" s="67" t="s">
        <v>83</v>
      </c>
      <c r="F7" s="66" t="s">
        <v>33</v>
      </c>
      <c r="G7" s="66" t="s">
        <v>34</v>
      </c>
      <c r="H7" s="66" t="s">
        <v>73</v>
      </c>
      <c r="I7" s="66" t="s">
        <v>74</v>
      </c>
    </row>
    <row r="8" spans="2:10" ht="15.75" thickBot="1" x14ac:dyDescent="0.3">
      <c r="B8" s="178" t="s">
        <v>10</v>
      </c>
      <c r="C8" s="182"/>
      <c r="D8" s="183"/>
      <c r="E8" s="68">
        <f>SUM(F8:I8)</f>
        <v>0</v>
      </c>
      <c r="F8" s="186"/>
      <c r="G8" s="186"/>
      <c r="H8" s="186"/>
      <c r="I8" s="186"/>
    </row>
    <row r="9" spans="2:10" ht="15.75" thickBot="1" x14ac:dyDescent="0.3">
      <c r="B9" s="178" t="s">
        <v>19</v>
      </c>
      <c r="C9" s="182"/>
      <c r="D9" s="183"/>
      <c r="E9" s="68">
        <f t="shared" ref="E9:E10" si="0">SUM(F9:I9)</f>
        <v>0</v>
      </c>
      <c r="F9" s="186"/>
      <c r="G9" s="186"/>
      <c r="H9" s="186"/>
      <c r="I9" s="186"/>
    </row>
    <row r="10" spans="2:10" ht="15.75" thickBot="1" x14ac:dyDescent="0.3">
      <c r="B10" s="178" t="s">
        <v>84</v>
      </c>
      <c r="C10" s="184"/>
      <c r="D10" s="185"/>
      <c r="E10" s="68">
        <f t="shared" si="0"/>
        <v>0</v>
      </c>
      <c r="F10" s="186"/>
      <c r="G10" s="186"/>
      <c r="H10" s="186"/>
      <c r="I10" s="186"/>
    </row>
    <row r="11" spans="2:10" ht="15.75" thickBot="1" x14ac:dyDescent="0.3">
      <c r="B11" s="315" t="s">
        <v>85</v>
      </c>
      <c r="C11" s="316"/>
      <c r="D11" s="317"/>
      <c r="E11" s="68">
        <f>SUM(E8:E10)</f>
        <v>0</v>
      </c>
      <c r="F11" s="68">
        <f t="shared" ref="F11:I11" si="1">SUM(F8:F10)</f>
        <v>0</v>
      </c>
      <c r="G11" s="68">
        <f t="shared" si="1"/>
        <v>0</v>
      </c>
      <c r="H11" s="68">
        <f t="shared" si="1"/>
        <v>0</v>
      </c>
      <c r="I11" s="68">
        <f t="shared" si="1"/>
        <v>0</v>
      </c>
    </row>
    <row r="12" spans="2:10" x14ac:dyDescent="0.25">
      <c r="B12" s="69"/>
    </row>
    <row r="13" spans="2:10" ht="15.75" thickBot="1" x14ac:dyDescent="0.3">
      <c r="B13" s="302" t="s">
        <v>86</v>
      </c>
      <c r="C13" s="302"/>
      <c r="D13" s="302"/>
      <c r="E13" s="302"/>
      <c r="F13" s="302"/>
      <c r="G13" s="302"/>
      <c r="H13" s="302"/>
      <c r="I13" s="302"/>
    </row>
    <row r="14" spans="2:10" ht="53.25" thickBot="1" x14ac:dyDescent="0.3">
      <c r="B14" s="318" t="s">
        <v>22</v>
      </c>
      <c r="C14" s="318" t="s">
        <v>80</v>
      </c>
      <c r="D14" s="318" t="s">
        <v>81</v>
      </c>
      <c r="E14" s="63" t="s">
        <v>65</v>
      </c>
      <c r="F14" s="64" t="s">
        <v>26</v>
      </c>
      <c r="G14" s="64" t="s">
        <v>67</v>
      </c>
      <c r="H14" s="64" t="s">
        <v>82</v>
      </c>
      <c r="I14" s="64" t="s">
        <v>70</v>
      </c>
    </row>
    <row r="15" spans="2:10" ht="15.75" thickBot="1" x14ac:dyDescent="0.3">
      <c r="B15" s="319"/>
      <c r="C15" s="319"/>
      <c r="D15" s="319"/>
      <c r="E15" s="310" t="s">
        <v>30</v>
      </c>
      <c r="F15" s="311"/>
      <c r="G15" s="311"/>
      <c r="H15" s="311"/>
      <c r="I15" s="311"/>
    </row>
    <row r="16" spans="2:10" ht="15.75" thickBot="1" x14ac:dyDescent="0.3">
      <c r="B16" s="65" t="s">
        <v>31</v>
      </c>
      <c r="C16" s="66" t="s">
        <v>32</v>
      </c>
      <c r="D16" s="66" t="s">
        <v>71</v>
      </c>
      <c r="E16" s="67" t="s">
        <v>83</v>
      </c>
      <c r="F16" s="66" t="s">
        <v>33</v>
      </c>
      <c r="G16" s="66" t="s">
        <v>34</v>
      </c>
      <c r="H16" s="66" t="s">
        <v>73</v>
      </c>
      <c r="I16" s="66" t="s">
        <v>74</v>
      </c>
    </row>
    <row r="17" spans="2:9" ht="15.75" thickBot="1" x14ac:dyDescent="0.3">
      <c r="B17" s="178" t="s">
        <v>10</v>
      </c>
      <c r="C17" s="182"/>
      <c r="D17" s="183"/>
      <c r="E17" s="68">
        <f>SUM(F17:I17)</f>
        <v>0</v>
      </c>
      <c r="F17" s="186"/>
      <c r="G17" s="186"/>
      <c r="H17" s="186"/>
      <c r="I17" s="186"/>
    </row>
    <row r="18" spans="2:9" ht="15.75" thickBot="1" x14ac:dyDescent="0.3">
      <c r="B18" s="178" t="s">
        <v>19</v>
      </c>
      <c r="C18" s="182"/>
      <c r="D18" s="183"/>
      <c r="E18" s="68">
        <f t="shared" ref="E18:E19" si="2">SUM(F18:I18)</f>
        <v>0</v>
      </c>
      <c r="F18" s="186"/>
      <c r="G18" s="186"/>
      <c r="H18" s="186"/>
      <c r="I18" s="186"/>
    </row>
    <row r="19" spans="2:9" ht="15.75" thickBot="1" x14ac:dyDescent="0.3">
      <c r="B19" s="178" t="s">
        <v>84</v>
      </c>
      <c r="C19" s="184"/>
      <c r="D19" s="185"/>
      <c r="E19" s="68">
        <f t="shared" si="2"/>
        <v>0</v>
      </c>
      <c r="F19" s="186"/>
      <c r="G19" s="186"/>
      <c r="H19" s="186"/>
      <c r="I19" s="186"/>
    </row>
    <row r="20" spans="2:9" ht="15.75" thickBot="1" x14ac:dyDescent="0.3">
      <c r="B20" s="315" t="s">
        <v>85</v>
      </c>
      <c r="C20" s="316"/>
      <c r="D20" s="317"/>
      <c r="E20" s="68">
        <f>SUM(E17:E19)</f>
        <v>0</v>
      </c>
      <c r="F20" s="68">
        <f t="shared" ref="F20" si="3">SUM(F17:F19)</f>
        <v>0</v>
      </c>
      <c r="G20" s="68">
        <f t="shared" ref="G20" si="4">SUM(G17:G19)</f>
        <v>0</v>
      </c>
      <c r="H20" s="68">
        <f t="shared" ref="H20" si="5">SUM(H17:H19)</f>
        <v>0</v>
      </c>
      <c r="I20" s="68">
        <f t="shared" ref="I20" si="6">SUM(I17:I19)</f>
        <v>0</v>
      </c>
    </row>
    <row r="21" spans="2:9" x14ac:dyDescent="0.25">
      <c r="B21" s="70"/>
    </row>
    <row r="22" spans="2:9" ht="15.75" thickBot="1" x14ac:dyDescent="0.3">
      <c r="B22" s="302" t="s">
        <v>87</v>
      </c>
      <c r="C22" s="302"/>
      <c r="D22" s="302"/>
      <c r="E22" s="302"/>
      <c r="F22" s="302"/>
      <c r="G22" s="302"/>
      <c r="H22" s="302"/>
      <c r="I22" s="302"/>
    </row>
    <row r="23" spans="2:9" ht="53.25" thickBot="1" x14ac:dyDescent="0.3">
      <c r="B23" s="318" t="s">
        <v>22</v>
      </c>
      <c r="C23" s="318" t="s">
        <v>80</v>
      </c>
      <c r="D23" s="318" t="s">
        <v>81</v>
      </c>
      <c r="E23" s="63" t="s">
        <v>65</v>
      </c>
      <c r="F23" s="64" t="s">
        <v>26</v>
      </c>
      <c r="G23" s="64" t="s">
        <v>67</v>
      </c>
      <c r="H23" s="64" t="s">
        <v>82</v>
      </c>
      <c r="I23" s="64" t="s">
        <v>70</v>
      </c>
    </row>
    <row r="24" spans="2:9" ht="15.75" thickBot="1" x14ac:dyDescent="0.3">
      <c r="B24" s="319"/>
      <c r="C24" s="319"/>
      <c r="D24" s="319"/>
      <c r="E24" s="310" t="s">
        <v>30</v>
      </c>
      <c r="F24" s="311"/>
      <c r="G24" s="311"/>
      <c r="H24" s="311"/>
      <c r="I24" s="311"/>
    </row>
    <row r="25" spans="2:9" ht="15.75" thickBot="1" x14ac:dyDescent="0.3">
      <c r="B25" s="65" t="s">
        <v>31</v>
      </c>
      <c r="C25" s="66" t="s">
        <v>32</v>
      </c>
      <c r="D25" s="66" t="s">
        <v>71</v>
      </c>
      <c r="E25" s="67" t="s">
        <v>83</v>
      </c>
      <c r="F25" s="66" t="s">
        <v>33</v>
      </c>
      <c r="G25" s="66" t="s">
        <v>34</v>
      </c>
      <c r="H25" s="66" t="s">
        <v>73</v>
      </c>
      <c r="I25" s="66" t="s">
        <v>74</v>
      </c>
    </row>
    <row r="26" spans="2:9" ht="15.75" thickBot="1" x14ac:dyDescent="0.3">
      <c r="B26" s="178" t="s">
        <v>10</v>
      </c>
      <c r="C26" s="182"/>
      <c r="D26" s="183"/>
      <c r="E26" s="68">
        <f>SUM(F26:I26)</f>
        <v>0</v>
      </c>
      <c r="F26" s="186"/>
      <c r="G26" s="186"/>
      <c r="H26" s="186"/>
      <c r="I26" s="186"/>
    </row>
    <row r="27" spans="2:9" ht="15.75" thickBot="1" x14ac:dyDescent="0.3">
      <c r="B27" s="178" t="s">
        <v>19</v>
      </c>
      <c r="C27" s="182"/>
      <c r="D27" s="183"/>
      <c r="E27" s="68">
        <f t="shared" ref="E27:E28" si="7">SUM(F27:I27)</f>
        <v>0</v>
      </c>
      <c r="F27" s="186"/>
      <c r="G27" s="186"/>
      <c r="H27" s="186"/>
      <c r="I27" s="186"/>
    </row>
    <row r="28" spans="2:9" ht="15.75" thickBot="1" x14ac:dyDescent="0.3">
      <c r="B28" s="178" t="s">
        <v>84</v>
      </c>
      <c r="C28" s="184"/>
      <c r="D28" s="185"/>
      <c r="E28" s="68">
        <f t="shared" si="7"/>
        <v>0</v>
      </c>
      <c r="F28" s="186"/>
      <c r="G28" s="186"/>
      <c r="H28" s="186"/>
      <c r="I28" s="186"/>
    </row>
    <row r="29" spans="2:9" ht="15.75" thickBot="1" x14ac:dyDescent="0.3">
      <c r="B29" s="315" t="s">
        <v>85</v>
      </c>
      <c r="C29" s="316"/>
      <c r="D29" s="317"/>
      <c r="E29" s="68">
        <f>SUM(E26:E28)</f>
        <v>0</v>
      </c>
      <c r="F29" s="68">
        <f t="shared" ref="F29" si="8">SUM(F26:F28)</f>
        <v>0</v>
      </c>
      <c r="G29" s="68">
        <f t="shared" ref="G29" si="9">SUM(G26:G28)</f>
        <v>0</v>
      </c>
      <c r="H29" s="68">
        <f t="shared" ref="H29" si="10">SUM(H26:H28)</f>
        <v>0</v>
      </c>
      <c r="I29" s="68">
        <f t="shared" ref="I29" si="11">SUM(I26:I28)</f>
        <v>0</v>
      </c>
    </row>
  </sheetData>
  <sheetProtection algorithmName="SHA-512" hashValue="EjNNgE8alaT1rlKbqpBv71MHKSrqJwsEY9gb3Gs0RPjlpjW83qJyXPcXd3b2QKTynVuwzu91iWrIOw6Jz9+ELQ==" saltValue="LSZ8KiLjM/8+/SFCLC5gVg==" spinCount="100000" sheet="1" objects="1" scenarios="1" formatCells="0" formatColumns="0" formatRows="0" insertColumns="0" insertRows="0"/>
  <mergeCells count="18">
    <mergeCell ref="B29:D29"/>
    <mergeCell ref="B22:I22"/>
    <mergeCell ref="B23:B24"/>
    <mergeCell ref="C23:C24"/>
    <mergeCell ref="D23:D24"/>
    <mergeCell ref="E24:I24"/>
    <mergeCell ref="B20:D20"/>
    <mergeCell ref="B4:I4"/>
    <mergeCell ref="B5:B6"/>
    <mergeCell ref="C5:C6"/>
    <mergeCell ref="D5:D6"/>
    <mergeCell ref="E6:I6"/>
    <mergeCell ref="B11:D11"/>
    <mergeCell ref="B13:I13"/>
    <mergeCell ref="B14:B15"/>
    <mergeCell ref="C14:C15"/>
    <mergeCell ref="D14:D15"/>
    <mergeCell ref="E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55"/>
  <sheetViews>
    <sheetView topLeftCell="A58" zoomScale="130" zoomScaleNormal="130" workbookViewId="0">
      <selection activeCell="E19" sqref="E19"/>
    </sheetView>
  </sheetViews>
  <sheetFormatPr defaultRowHeight="15" x14ac:dyDescent="0.25"/>
  <cols>
    <col min="1" max="2" width="9.140625" style="44"/>
    <col min="3" max="3" width="40.42578125" style="44" customWidth="1"/>
    <col min="4" max="4" width="15.7109375" style="44" customWidth="1"/>
    <col min="5" max="5" width="16.42578125" style="44" customWidth="1"/>
    <col min="6" max="6" width="18" style="44" customWidth="1"/>
    <col min="7" max="7" width="16.28515625" style="44" customWidth="1"/>
    <col min="8" max="16384" width="9.140625" style="44"/>
  </cols>
  <sheetData>
    <row r="1" spans="2:7" ht="15.75" x14ac:dyDescent="0.25">
      <c r="B1" s="269" t="s">
        <v>175</v>
      </c>
      <c r="C1" s="269"/>
      <c r="D1" s="269"/>
      <c r="E1" s="269"/>
      <c r="F1" s="269"/>
    </row>
    <row r="2" spans="2:7" x14ac:dyDescent="0.25">
      <c r="B2" s="159"/>
      <c r="C2" s="159"/>
      <c r="D2" s="159"/>
      <c r="E2" s="159"/>
      <c r="F2" s="159"/>
    </row>
    <row r="3" spans="2:7" ht="28.5" customHeight="1" x14ac:dyDescent="0.25">
      <c r="B3" s="268"/>
      <c r="C3" s="268"/>
      <c r="D3" s="268"/>
      <c r="E3" s="268"/>
      <c r="F3" s="268"/>
    </row>
    <row r="4" spans="2:7" x14ac:dyDescent="0.25">
      <c r="B4" s="262" t="s">
        <v>173</v>
      </c>
      <c r="C4" s="263"/>
      <c r="D4" s="263"/>
      <c r="E4" s="263"/>
      <c r="F4" s="264"/>
    </row>
    <row r="5" spans="2:7" ht="29.25" customHeight="1" x14ac:dyDescent="0.25">
      <c r="B5" s="324"/>
      <c r="C5" s="325"/>
      <c r="D5" s="325"/>
      <c r="E5" s="325"/>
      <c r="F5" s="326"/>
    </row>
    <row r="6" spans="2:7" ht="15.75" x14ac:dyDescent="0.25">
      <c r="B6" s="155" t="s">
        <v>174</v>
      </c>
      <c r="C6" s="161"/>
      <c r="D6" s="156"/>
      <c r="E6" s="156"/>
      <c r="F6" s="156"/>
    </row>
    <row r="7" spans="2:7" ht="33" customHeight="1" x14ac:dyDescent="0.25">
      <c r="B7" s="265"/>
      <c r="C7" s="266"/>
      <c r="D7" s="266"/>
      <c r="E7" s="266"/>
      <c r="F7" s="267"/>
    </row>
    <row r="8" spans="2:7" x14ac:dyDescent="0.25">
      <c r="B8" s="157" t="s">
        <v>193</v>
      </c>
      <c r="C8" s="157"/>
      <c r="D8" s="154"/>
      <c r="E8" s="154"/>
      <c r="F8" s="154"/>
    </row>
    <row r="9" spans="2:7" x14ac:dyDescent="0.25">
      <c r="B9" s="157"/>
      <c r="C9" s="157"/>
      <c r="D9" s="154"/>
      <c r="E9" s="154"/>
      <c r="F9" s="154"/>
    </row>
    <row r="10" spans="2:7" ht="69.75" customHeight="1" x14ac:dyDescent="0.25">
      <c r="B10" s="271" t="s">
        <v>191</v>
      </c>
      <c r="C10" s="271"/>
      <c r="D10" s="271"/>
      <c r="E10" s="271"/>
      <c r="F10" s="271"/>
      <c r="G10" s="271"/>
    </row>
    <row r="12" spans="2:7" ht="21" x14ac:dyDescent="0.35">
      <c r="B12" s="62"/>
      <c r="D12" s="168" t="s">
        <v>88</v>
      </c>
      <c r="F12" s="62"/>
      <c r="G12" s="166" t="s">
        <v>179</v>
      </c>
    </row>
    <row r="13" spans="2:7" ht="21" x14ac:dyDescent="0.35">
      <c r="B13" s="61" t="s">
        <v>89</v>
      </c>
      <c r="D13" s="71"/>
      <c r="F13" s="62"/>
    </row>
    <row r="14" spans="2:7" ht="15" customHeight="1" x14ac:dyDescent="0.35">
      <c r="B14" s="61"/>
      <c r="D14" s="71"/>
      <c r="F14" s="62"/>
    </row>
    <row r="15" spans="2:7" ht="16.5" customHeight="1" thickBot="1" x14ac:dyDescent="0.3">
      <c r="B15" s="321" t="s">
        <v>90</v>
      </c>
      <c r="C15" s="321"/>
      <c r="D15" s="321"/>
      <c r="E15" s="321"/>
      <c r="F15" s="321"/>
      <c r="G15" s="321"/>
    </row>
    <row r="16" spans="2:7" ht="15.75" thickBot="1" x14ac:dyDescent="0.3">
      <c r="B16" s="72" t="s">
        <v>4</v>
      </c>
      <c r="C16" s="73" t="s">
        <v>5</v>
      </c>
      <c r="D16" s="74" t="s">
        <v>6</v>
      </c>
      <c r="E16" s="74" t="s">
        <v>7</v>
      </c>
      <c r="F16" s="74" t="s">
        <v>8</v>
      </c>
      <c r="G16" s="74" t="s">
        <v>9</v>
      </c>
    </row>
    <row r="17" spans="2:7" ht="37.5" customHeight="1" thickBot="1" x14ac:dyDescent="0.3">
      <c r="B17" s="75" t="s">
        <v>10</v>
      </c>
      <c r="C17" s="76" t="s">
        <v>206</v>
      </c>
      <c r="D17" s="77" t="s">
        <v>91</v>
      </c>
      <c r="E17" s="213">
        <f>E18+E19</f>
        <v>0</v>
      </c>
      <c r="F17" s="213">
        <f t="shared" ref="F17:G17" si="0">F18+F19</f>
        <v>0</v>
      </c>
      <c r="G17" s="213">
        <f t="shared" si="0"/>
        <v>0</v>
      </c>
    </row>
    <row r="18" spans="2:7" ht="34.5" customHeight="1" thickBot="1" x14ac:dyDescent="0.3">
      <c r="B18" s="78" t="s">
        <v>14</v>
      </c>
      <c r="C18" s="79" t="s">
        <v>207</v>
      </c>
      <c r="D18" s="80" t="s">
        <v>91</v>
      </c>
      <c r="E18" s="190"/>
      <c r="F18" s="190"/>
      <c r="G18" s="190"/>
    </row>
    <row r="19" spans="2:7" ht="34.5" customHeight="1" thickBot="1" x14ac:dyDescent="0.3">
      <c r="B19" s="78" t="s">
        <v>16</v>
      </c>
      <c r="C19" s="79" t="s">
        <v>190</v>
      </c>
      <c r="D19" s="80" t="s">
        <v>91</v>
      </c>
      <c r="E19" s="190"/>
      <c r="F19" s="190"/>
      <c r="G19" s="190"/>
    </row>
    <row r="20" spans="2:7" ht="15.75" thickBot="1" x14ac:dyDescent="0.3">
      <c r="B20" s="75" t="s">
        <v>19</v>
      </c>
      <c r="C20" s="81" t="s">
        <v>92</v>
      </c>
      <c r="D20" s="77" t="s">
        <v>93</v>
      </c>
      <c r="E20" s="191"/>
      <c r="F20" s="191"/>
      <c r="G20" s="191"/>
    </row>
    <row r="21" spans="2:7" ht="29.25" customHeight="1" thickBot="1" x14ac:dyDescent="0.3">
      <c r="B21" s="78" t="s">
        <v>94</v>
      </c>
      <c r="C21" s="79" t="s">
        <v>15</v>
      </c>
      <c r="D21" s="80" t="s">
        <v>93</v>
      </c>
      <c r="E21" s="190"/>
      <c r="F21" s="190"/>
      <c r="G21" s="190"/>
    </row>
    <row r="22" spans="2:7" ht="30.75" customHeight="1" thickBot="1" x14ac:dyDescent="0.3">
      <c r="B22" s="78" t="s">
        <v>95</v>
      </c>
      <c r="C22" s="79" t="s">
        <v>17</v>
      </c>
      <c r="D22" s="80" t="s">
        <v>93</v>
      </c>
      <c r="E22" s="190"/>
      <c r="F22" s="190"/>
      <c r="G22" s="190"/>
    </row>
    <row r="23" spans="2:7" ht="24.75" thickBot="1" x14ac:dyDescent="0.3">
      <c r="B23" s="78" t="s">
        <v>96</v>
      </c>
      <c r="C23" s="79" t="s">
        <v>205</v>
      </c>
      <c r="D23" s="80" t="s">
        <v>93</v>
      </c>
      <c r="E23" s="190"/>
      <c r="F23" s="190"/>
      <c r="G23" s="190"/>
    </row>
    <row r="24" spans="2:7" ht="18.75" customHeight="1" x14ac:dyDescent="0.25">
      <c r="B24" s="327" t="s">
        <v>208</v>
      </c>
      <c r="C24" s="327"/>
      <c r="D24" s="327"/>
      <c r="E24" s="327"/>
      <c r="F24" s="327"/>
      <c r="G24" s="327"/>
    </row>
    <row r="25" spans="2:7" ht="15" customHeight="1" x14ac:dyDescent="0.25">
      <c r="B25" s="328" t="s">
        <v>209</v>
      </c>
      <c r="C25" s="328"/>
      <c r="D25" s="328"/>
      <c r="E25" s="328"/>
      <c r="F25" s="328"/>
      <c r="G25" s="328"/>
    </row>
    <row r="26" spans="2:7" x14ac:dyDescent="0.25">
      <c r="B26" s="82"/>
    </row>
    <row r="27" spans="2:7" ht="25.5" customHeight="1" thickBot="1" x14ac:dyDescent="0.3">
      <c r="B27" s="322" t="s">
        <v>97</v>
      </c>
      <c r="C27" s="322"/>
      <c r="D27" s="322"/>
      <c r="E27" s="322"/>
      <c r="F27" s="322"/>
    </row>
    <row r="28" spans="2:7" ht="15.75" thickBot="1" x14ac:dyDescent="0.3">
      <c r="B28" s="303" t="s">
        <v>22</v>
      </c>
      <c r="C28" s="303" t="s">
        <v>23</v>
      </c>
      <c r="D28" s="305" t="s">
        <v>176</v>
      </c>
      <c r="E28" s="305" t="s">
        <v>98</v>
      </c>
      <c r="F28" s="46" t="s">
        <v>25</v>
      </c>
      <c r="G28" s="64"/>
    </row>
    <row r="29" spans="2:7" ht="32.25" thickBot="1" x14ac:dyDescent="0.3">
      <c r="B29" s="304"/>
      <c r="C29" s="304"/>
      <c r="D29" s="306"/>
      <c r="E29" s="306"/>
      <c r="F29" s="48" t="s">
        <v>99</v>
      </c>
      <c r="G29" s="48" t="s">
        <v>100</v>
      </c>
    </row>
    <row r="30" spans="2:7" ht="15.75" thickBot="1" x14ac:dyDescent="0.3">
      <c r="B30" s="323"/>
      <c r="C30" s="323"/>
      <c r="D30" s="320"/>
      <c r="E30" s="320"/>
      <c r="F30" s="84" t="s">
        <v>101</v>
      </c>
      <c r="G30" s="85"/>
    </row>
    <row r="31" spans="2:7" ht="15.75" thickBot="1" x14ac:dyDescent="0.3">
      <c r="B31" s="51" t="s">
        <v>31</v>
      </c>
      <c r="C31" s="52" t="s">
        <v>32</v>
      </c>
      <c r="D31" s="52" t="s">
        <v>71</v>
      </c>
      <c r="E31" s="53" t="s">
        <v>127</v>
      </c>
      <c r="F31" s="52" t="s">
        <v>33</v>
      </c>
      <c r="G31" s="52" t="s">
        <v>34</v>
      </c>
    </row>
    <row r="32" spans="2:7" ht="15.75" thickBot="1" x14ac:dyDescent="0.3">
      <c r="B32" s="178" t="s">
        <v>10</v>
      </c>
      <c r="C32" s="180"/>
      <c r="D32" s="192"/>
      <c r="E32" s="167">
        <f>SUM(F32:G32)</f>
        <v>0</v>
      </c>
      <c r="F32" s="193"/>
      <c r="G32" s="193"/>
    </row>
    <row r="33" spans="2:7" ht="15.75" thickBot="1" x14ac:dyDescent="0.3">
      <c r="B33" s="178" t="s">
        <v>19</v>
      </c>
      <c r="C33" s="180"/>
      <c r="D33" s="192"/>
      <c r="E33" s="167">
        <f t="shared" ref="E33:E35" si="1">SUM(F33:G33)</f>
        <v>0</v>
      </c>
      <c r="F33" s="193"/>
      <c r="G33" s="193"/>
    </row>
    <row r="34" spans="2:7" ht="15.75" thickBot="1" x14ac:dyDescent="0.3">
      <c r="B34" s="178" t="s">
        <v>84</v>
      </c>
      <c r="C34" s="180"/>
      <c r="D34" s="192"/>
      <c r="E34" s="167">
        <f t="shared" si="1"/>
        <v>0</v>
      </c>
      <c r="F34" s="193"/>
      <c r="G34" s="193"/>
    </row>
    <row r="35" spans="2:7" ht="16.5" thickBot="1" x14ac:dyDescent="0.3">
      <c r="B35" s="297" t="s">
        <v>54</v>
      </c>
      <c r="C35" s="299"/>
      <c r="D35" s="86"/>
      <c r="E35" s="167">
        <f t="shared" si="1"/>
        <v>0</v>
      </c>
      <c r="F35" s="87">
        <f>SUM(F32:F34)</f>
        <v>0</v>
      </c>
      <c r="G35" s="87">
        <f>SUM(G32:G34)</f>
        <v>0</v>
      </c>
    </row>
    <row r="36" spans="2:7" x14ac:dyDescent="0.25">
      <c r="B36" s="82"/>
    </row>
    <row r="37" spans="2:7" ht="30.75" customHeight="1" thickBot="1" x14ac:dyDescent="0.3">
      <c r="B37" s="322" t="s">
        <v>102</v>
      </c>
      <c r="C37" s="322"/>
      <c r="D37" s="322"/>
      <c r="E37" s="322"/>
      <c r="F37" s="322"/>
    </row>
    <row r="38" spans="2:7" ht="15.75" thickBot="1" x14ac:dyDescent="0.3">
      <c r="B38" s="303" t="s">
        <v>22</v>
      </c>
      <c r="C38" s="303" t="s">
        <v>23</v>
      </c>
      <c r="D38" s="305" t="s">
        <v>176</v>
      </c>
      <c r="E38" s="305" t="s">
        <v>98</v>
      </c>
      <c r="F38" s="46" t="s">
        <v>25</v>
      </c>
      <c r="G38" s="64"/>
    </row>
    <row r="39" spans="2:7" ht="32.25" thickBot="1" x14ac:dyDescent="0.3">
      <c r="B39" s="304"/>
      <c r="C39" s="304"/>
      <c r="D39" s="306"/>
      <c r="E39" s="306"/>
      <c r="F39" s="48" t="s">
        <v>99</v>
      </c>
      <c r="G39" s="48" t="s">
        <v>100</v>
      </c>
    </row>
    <row r="40" spans="2:7" ht="15.75" thickBot="1" x14ac:dyDescent="0.3">
      <c r="B40" s="323"/>
      <c r="C40" s="323"/>
      <c r="D40" s="320"/>
      <c r="E40" s="320"/>
      <c r="F40" s="84" t="s">
        <v>101</v>
      </c>
      <c r="G40" s="85"/>
    </row>
    <row r="41" spans="2:7" ht="15.75" thickBot="1" x14ac:dyDescent="0.3">
      <c r="B41" s="51" t="s">
        <v>31</v>
      </c>
      <c r="C41" s="52" t="s">
        <v>32</v>
      </c>
      <c r="D41" s="52" t="s">
        <v>71</v>
      </c>
      <c r="E41" s="53" t="s">
        <v>127</v>
      </c>
      <c r="F41" s="52" t="s">
        <v>33</v>
      </c>
      <c r="G41" s="52" t="s">
        <v>34</v>
      </c>
    </row>
    <row r="42" spans="2:7" ht="15.75" thickBot="1" x14ac:dyDescent="0.3">
      <c r="B42" s="178" t="s">
        <v>10</v>
      </c>
      <c r="C42" s="180"/>
      <c r="D42" s="192"/>
      <c r="E42" s="167">
        <f>SUM(F42:G42)</f>
        <v>0</v>
      </c>
      <c r="F42" s="193"/>
      <c r="G42" s="193"/>
    </row>
    <row r="43" spans="2:7" ht="15.75" thickBot="1" x14ac:dyDescent="0.3">
      <c r="B43" s="178" t="s">
        <v>19</v>
      </c>
      <c r="C43" s="180"/>
      <c r="D43" s="192"/>
      <c r="E43" s="167">
        <f t="shared" ref="E43:E45" si="2">SUM(F43:G43)</f>
        <v>0</v>
      </c>
      <c r="F43" s="193"/>
      <c r="G43" s="193"/>
    </row>
    <row r="44" spans="2:7" ht="15.75" thickBot="1" x14ac:dyDescent="0.3">
      <c r="B44" s="178" t="s">
        <v>84</v>
      </c>
      <c r="C44" s="180"/>
      <c r="D44" s="192"/>
      <c r="E44" s="167">
        <f t="shared" si="2"/>
        <v>0</v>
      </c>
      <c r="F44" s="193"/>
      <c r="G44" s="193"/>
    </row>
    <row r="45" spans="2:7" ht="16.5" thickBot="1" x14ac:dyDescent="0.3">
      <c r="B45" s="297" t="s">
        <v>54</v>
      </c>
      <c r="C45" s="299"/>
      <c r="D45" s="86"/>
      <c r="E45" s="167">
        <f t="shared" si="2"/>
        <v>0</v>
      </c>
      <c r="F45" s="87">
        <f>SUM(F42:F44)</f>
        <v>0</v>
      </c>
      <c r="G45" s="87">
        <f>SUM(G42:G44)</f>
        <v>0</v>
      </c>
    </row>
    <row r="46" spans="2:7" x14ac:dyDescent="0.25">
      <c r="B46" s="88"/>
    </row>
    <row r="47" spans="2:7" ht="29.25" customHeight="1" thickBot="1" x14ac:dyDescent="0.3">
      <c r="B47" s="322" t="s">
        <v>103</v>
      </c>
      <c r="C47" s="322"/>
      <c r="D47" s="322"/>
      <c r="E47" s="322"/>
      <c r="F47" s="322"/>
    </row>
    <row r="48" spans="2:7" ht="15.75" thickBot="1" x14ac:dyDescent="0.3">
      <c r="B48" s="303" t="s">
        <v>22</v>
      </c>
      <c r="C48" s="303" t="s">
        <v>23</v>
      </c>
      <c r="D48" s="305" t="s">
        <v>176</v>
      </c>
      <c r="E48" s="305" t="s">
        <v>98</v>
      </c>
      <c r="F48" s="46" t="s">
        <v>25</v>
      </c>
      <c r="G48" s="64"/>
    </row>
    <row r="49" spans="2:7" ht="32.25" thickBot="1" x14ac:dyDescent="0.3">
      <c r="B49" s="304"/>
      <c r="C49" s="304"/>
      <c r="D49" s="306"/>
      <c r="E49" s="306"/>
      <c r="F49" s="48" t="s">
        <v>99</v>
      </c>
      <c r="G49" s="48" t="s">
        <v>100</v>
      </c>
    </row>
    <row r="50" spans="2:7" ht="15.75" thickBot="1" x14ac:dyDescent="0.3">
      <c r="B50" s="323"/>
      <c r="C50" s="323"/>
      <c r="D50" s="320"/>
      <c r="E50" s="320"/>
      <c r="F50" s="84" t="s">
        <v>101</v>
      </c>
      <c r="G50" s="85"/>
    </row>
    <row r="51" spans="2:7" ht="15.75" thickBot="1" x14ac:dyDescent="0.3">
      <c r="B51" s="51" t="s">
        <v>31</v>
      </c>
      <c r="C51" s="52" t="s">
        <v>32</v>
      </c>
      <c r="D51" s="52" t="s">
        <v>71</v>
      </c>
      <c r="E51" s="53" t="s">
        <v>127</v>
      </c>
      <c r="F51" s="52" t="s">
        <v>33</v>
      </c>
      <c r="G51" s="52" t="s">
        <v>34</v>
      </c>
    </row>
    <row r="52" spans="2:7" ht="15.75" thickBot="1" x14ac:dyDescent="0.3">
      <c r="B52" s="178" t="s">
        <v>10</v>
      </c>
      <c r="C52" s="180"/>
      <c r="D52" s="192"/>
      <c r="E52" s="167">
        <f>SUM(F52:G52)</f>
        <v>0</v>
      </c>
      <c r="F52" s="193"/>
      <c r="G52" s="193"/>
    </row>
    <row r="53" spans="2:7" ht="15.75" thickBot="1" x14ac:dyDescent="0.3">
      <c r="B53" s="178" t="s">
        <v>19</v>
      </c>
      <c r="C53" s="180"/>
      <c r="D53" s="192"/>
      <c r="E53" s="167">
        <f t="shared" ref="E53:E55" si="3">SUM(F53:G53)</f>
        <v>0</v>
      </c>
      <c r="F53" s="193"/>
      <c r="G53" s="193"/>
    </row>
    <row r="54" spans="2:7" ht="15.75" thickBot="1" x14ac:dyDescent="0.3">
      <c r="B54" s="178" t="s">
        <v>84</v>
      </c>
      <c r="C54" s="180"/>
      <c r="D54" s="192"/>
      <c r="E54" s="167">
        <f t="shared" si="3"/>
        <v>0</v>
      </c>
      <c r="F54" s="193"/>
      <c r="G54" s="193"/>
    </row>
    <row r="55" spans="2:7" ht="16.5" thickBot="1" x14ac:dyDescent="0.3">
      <c r="B55" s="297" t="s">
        <v>54</v>
      </c>
      <c r="C55" s="299"/>
      <c r="D55" s="86"/>
      <c r="E55" s="167">
        <f t="shared" si="3"/>
        <v>0</v>
      </c>
      <c r="F55" s="87">
        <f>SUM(F52:F54)</f>
        <v>0</v>
      </c>
      <c r="G55" s="87">
        <f>SUM(G52:G54)</f>
        <v>0</v>
      </c>
    </row>
  </sheetData>
  <sheetProtection algorithmName="SHA-512" hashValue="CeyMcPnI5z9kPuboKQYv9EX4bSIvLz98mdHVgtR+DQ2wPA/wCwdV0QDC8yfKCPpgK3ocvYyYrP+tf68+1WaSuA==" saltValue="/K5dxAsby3om++DG4yd3FA==" spinCount="100000" sheet="1" objects="1" scenarios="1" formatCells="0" formatColumns="0" formatRows="0" insertColumns="0" insertRows="0"/>
  <mergeCells count="27">
    <mergeCell ref="B55:C55"/>
    <mergeCell ref="B45:C45"/>
    <mergeCell ref="B47:F47"/>
    <mergeCell ref="B48:B50"/>
    <mergeCell ref="C48:C50"/>
    <mergeCell ref="D48:D50"/>
    <mergeCell ref="E48:E50"/>
    <mergeCell ref="B35:C35"/>
    <mergeCell ref="B37:F37"/>
    <mergeCell ref="B38:B40"/>
    <mergeCell ref="C38:C40"/>
    <mergeCell ref="D38:D40"/>
    <mergeCell ref="E38:E40"/>
    <mergeCell ref="B1:F1"/>
    <mergeCell ref="B3:F3"/>
    <mergeCell ref="B4:F4"/>
    <mergeCell ref="B7:F7"/>
    <mergeCell ref="E28:E30"/>
    <mergeCell ref="B15:G15"/>
    <mergeCell ref="B27:F27"/>
    <mergeCell ref="B28:B30"/>
    <mergeCell ref="C28:C30"/>
    <mergeCell ref="D28:D30"/>
    <mergeCell ref="B5:F5"/>
    <mergeCell ref="B10:G10"/>
    <mergeCell ref="B24:G24"/>
    <mergeCell ref="B25:G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P32"/>
  <sheetViews>
    <sheetView topLeftCell="A25" zoomScaleNormal="100" workbookViewId="0">
      <selection activeCell="E23" sqref="E23"/>
    </sheetView>
  </sheetViews>
  <sheetFormatPr defaultRowHeight="15" x14ac:dyDescent="0.25"/>
  <cols>
    <col min="1" max="2" width="9.140625" style="44"/>
    <col min="3" max="3" width="43.140625" style="44" customWidth="1"/>
    <col min="4" max="4" width="13.140625" style="44" customWidth="1"/>
    <col min="5" max="5" width="19" style="44" customWidth="1"/>
    <col min="6" max="6" width="19.140625" style="44" customWidth="1"/>
    <col min="7" max="7" width="19" style="44" customWidth="1"/>
    <col min="8" max="8" width="18.85546875" style="44" customWidth="1"/>
    <col min="9" max="9" width="16.7109375" style="44" bestFit="1" customWidth="1"/>
    <col min="10" max="11" width="9.140625" style="44"/>
    <col min="12" max="12" width="11" style="44" bestFit="1" customWidth="1"/>
    <col min="13" max="14" width="9.140625" style="44"/>
    <col min="15" max="15" width="19.42578125" style="44" bestFit="1" customWidth="1"/>
    <col min="16" max="16" width="19.42578125" style="44" customWidth="1"/>
    <col min="17" max="16384" width="9.140625" style="44"/>
  </cols>
  <sheetData>
    <row r="1" spans="2:11" ht="15.75" x14ac:dyDescent="0.25">
      <c r="B1" s="269" t="s">
        <v>175</v>
      </c>
      <c r="C1" s="269"/>
      <c r="D1" s="269"/>
      <c r="E1" s="269"/>
      <c r="F1" s="269"/>
      <c r="G1" s="230"/>
    </row>
    <row r="2" spans="2:11" x14ac:dyDescent="0.25">
      <c r="B2" s="159"/>
      <c r="C2" s="159"/>
      <c r="D2" s="159"/>
      <c r="E2" s="159"/>
      <c r="F2" s="159"/>
      <c r="G2" s="159"/>
    </row>
    <row r="3" spans="2:11" ht="27.75" customHeight="1" x14ac:dyDescent="0.25">
      <c r="B3" s="268"/>
      <c r="C3" s="268"/>
      <c r="D3" s="268"/>
      <c r="E3" s="268"/>
      <c r="F3" s="268"/>
      <c r="G3" s="240"/>
    </row>
    <row r="4" spans="2:11" x14ac:dyDescent="0.25">
      <c r="B4" s="262" t="s">
        <v>173</v>
      </c>
      <c r="C4" s="263"/>
      <c r="D4" s="263"/>
      <c r="E4" s="263"/>
      <c r="F4" s="264"/>
      <c r="G4" s="229"/>
    </row>
    <row r="5" spans="2:11" ht="31.5" customHeight="1" x14ac:dyDescent="0.25">
      <c r="B5" s="324"/>
      <c r="C5" s="325"/>
      <c r="D5" s="325"/>
      <c r="E5" s="325"/>
      <c r="F5" s="326"/>
      <c r="G5" s="241"/>
    </row>
    <row r="6" spans="2:11" ht="15.75" x14ac:dyDescent="0.25">
      <c r="B6" s="155" t="s">
        <v>174</v>
      </c>
      <c r="C6" s="161"/>
      <c r="D6" s="156"/>
      <c r="E6" s="156"/>
      <c r="F6" s="156"/>
      <c r="G6" s="156"/>
    </row>
    <row r="7" spans="2:11" ht="32.25" customHeight="1" x14ac:dyDescent="0.25">
      <c r="B7" s="265"/>
      <c r="C7" s="266"/>
      <c r="D7" s="266"/>
      <c r="E7" s="266"/>
      <c r="F7" s="267"/>
      <c r="G7" s="240"/>
    </row>
    <row r="8" spans="2:11" x14ac:dyDescent="0.25">
      <c r="B8" s="157" t="s">
        <v>194</v>
      </c>
      <c r="C8" s="157"/>
      <c r="D8" s="154"/>
      <c r="E8" s="154"/>
      <c r="F8" s="154"/>
      <c r="G8" s="154"/>
    </row>
    <row r="9" spans="2:11" ht="15.75" customHeight="1" x14ac:dyDescent="0.25"/>
    <row r="10" spans="2:11" ht="68.25" customHeight="1" x14ac:dyDescent="0.25">
      <c r="B10" s="271" t="s">
        <v>191</v>
      </c>
      <c r="C10" s="271"/>
      <c r="D10" s="271"/>
      <c r="E10" s="271"/>
      <c r="F10" s="271"/>
      <c r="G10" s="271"/>
      <c r="H10" s="271"/>
    </row>
    <row r="12" spans="2:11" ht="21" x14ac:dyDescent="0.35">
      <c r="B12" s="62"/>
      <c r="D12" s="168" t="s">
        <v>104</v>
      </c>
      <c r="H12" s="45" t="s">
        <v>148</v>
      </c>
    </row>
    <row r="13" spans="2:11" ht="15.75" x14ac:dyDescent="0.25">
      <c r="B13" s="61" t="s">
        <v>105</v>
      </c>
      <c r="D13" s="71"/>
    </row>
    <row r="14" spans="2:11" ht="15.75" x14ac:dyDescent="0.25">
      <c r="B14" s="61"/>
      <c r="D14" s="71"/>
    </row>
    <row r="15" spans="2:11" ht="32.25" customHeight="1" thickBot="1" x14ac:dyDescent="0.3">
      <c r="B15" s="321" t="s">
        <v>106</v>
      </c>
      <c r="C15" s="321"/>
      <c r="D15" s="321"/>
      <c r="E15" s="321"/>
      <c r="F15" s="321"/>
      <c r="G15" s="321"/>
      <c r="H15" s="321"/>
    </row>
    <row r="16" spans="2:11" ht="24.75" thickBot="1" x14ac:dyDescent="0.3">
      <c r="B16" s="89" t="s">
        <v>4</v>
      </c>
      <c r="C16" s="90" t="s">
        <v>5</v>
      </c>
      <c r="D16" s="91" t="s">
        <v>6</v>
      </c>
      <c r="E16" s="91" t="s">
        <v>7</v>
      </c>
      <c r="F16" s="91" t="s">
        <v>211</v>
      </c>
      <c r="G16" s="91" t="s">
        <v>210</v>
      </c>
      <c r="H16" s="91" t="s">
        <v>9</v>
      </c>
      <c r="I16" s="92"/>
      <c r="J16" s="92"/>
      <c r="K16" s="93"/>
    </row>
    <row r="17" spans="2:16" ht="42.75" customHeight="1" thickBot="1" x14ac:dyDescent="0.3">
      <c r="B17" s="94" t="s">
        <v>10</v>
      </c>
      <c r="C17" s="95" t="s">
        <v>195</v>
      </c>
      <c r="D17" s="96" t="s">
        <v>107</v>
      </c>
      <c r="E17" s="97">
        <f>E18+E20+E21</f>
        <v>0</v>
      </c>
      <c r="F17" s="97">
        <f>F18+F20+F21</f>
        <v>0</v>
      </c>
      <c r="G17" s="97">
        <f>G18+G20+G21</f>
        <v>0</v>
      </c>
      <c r="H17" s="97">
        <f>H18+H20+H21</f>
        <v>0</v>
      </c>
      <c r="I17" s="98"/>
      <c r="J17" s="98"/>
      <c r="K17" s="98"/>
    </row>
    <row r="18" spans="2:16" ht="33.75" customHeight="1" thickBot="1" x14ac:dyDescent="0.3">
      <c r="B18" s="78" t="s">
        <v>14</v>
      </c>
      <c r="C18" s="99" t="s">
        <v>215</v>
      </c>
      <c r="D18" s="80" t="s">
        <v>12</v>
      </c>
      <c r="E18" s="194"/>
      <c r="F18" s="194"/>
      <c r="G18" s="194"/>
      <c r="H18" s="194"/>
      <c r="I18" s="100"/>
      <c r="J18" s="98"/>
      <c r="K18" s="98"/>
    </row>
    <row r="19" spans="2:16" ht="33.75" customHeight="1" thickBot="1" x14ac:dyDescent="0.3">
      <c r="B19" s="78" t="s">
        <v>213</v>
      </c>
      <c r="C19" s="99" t="s">
        <v>214</v>
      </c>
      <c r="D19" s="80" t="s">
        <v>12</v>
      </c>
      <c r="E19" s="254"/>
      <c r="F19" s="254"/>
      <c r="G19" s="194"/>
      <c r="H19" s="194"/>
      <c r="I19" s="100"/>
      <c r="J19" s="98"/>
      <c r="K19" s="98"/>
    </row>
    <row r="20" spans="2:16" ht="33.75" customHeight="1" thickBot="1" x14ac:dyDescent="0.3">
      <c r="B20" s="78" t="s">
        <v>16</v>
      </c>
      <c r="C20" s="99" t="s">
        <v>212</v>
      </c>
      <c r="D20" s="80" t="s">
        <v>12</v>
      </c>
      <c r="E20" s="194"/>
      <c r="F20" s="194"/>
      <c r="G20" s="194"/>
      <c r="H20" s="194"/>
      <c r="I20" s="98"/>
      <c r="J20" s="98"/>
      <c r="K20" s="98"/>
      <c r="O20" s="101"/>
      <c r="P20" s="101"/>
    </row>
    <row r="21" spans="2:16" ht="33.75" customHeight="1" thickBot="1" x14ac:dyDescent="0.3">
      <c r="B21" s="78" t="s">
        <v>18</v>
      </c>
      <c r="C21" s="99" t="s">
        <v>216</v>
      </c>
      <c r="D21" s="80" t="s">
        <v>12</v>
      </c>
      <c r="E21" s="194"/>
      <c r="F21" s="194"/>
      <c r="G21" s="194"/>
      <c r="H21" s="194"/>
      <c r="I21" s="98"/>
      <c r="J21" s="98"/>
      <c r="K21" s="98"/>
      <c r="O21" s="101"/>
      <c r="P21" s="101"/>
    </row>
    <row r="22" spans="2:16" ht="59.25" customHeight="1" thickBot="1" x14ac:dyDescent="0.3">
      <c r="B22" s="102" t="s">
        <v>19</v>
      </c>
      <c r="C22" s="169" t="s">
        <v>108</v>
      </c>
      <c r="D22" s="102" t="s">
        <v>12</v>
      </c>
      <c r="E22" s="103">
        <f>E23+E24</f>
        <v>0</v>
      </c>
      <c r="F22" s="103">
        <f>F23+F24</f>
        <v>0</v>
      </c>
      <c r="G22" s="103">
        <f>G23+G24</f>
        <v>0</v>
      </c>
      <c r="H22" s="103">
        <f>H23+H24</f>
        <v>0</v>
      </c>
      <c r="I22" s="56"/>
      <c r="O22" s="101"/>
      <c r="P22" s="101"/>
    </row>
    <row r="23" spans="2:16" ht="66" customHeight="1" thickBot="1" x14ac:dyDescent="0.3">
      <c r="B23" s="104" t="s">
        <v>109</v>
      </c>
      <c r="C23" s="105" t="s">
        <v>110</v>
      </c>
      <c r="D23" s="106" t="s">
        <v>111</v>
      </c>
      <c r="E23" s="195"/>
      <c r="F23" s="195"/>
      <c r="G23" s="195"/>
      <c r="H23" s="195"/>
      <c r="P23" s="107"/>
    </row>
    <row r="24" spans="2:16" ht="68.25" customHeight="1" thickBot="1" x14ac:dyDescent="0.3">
      <c r="B24" s="78" t="s">
        <v>112</v>
      </c>
      <c r="C24" s="99" t="s">
        <v>113</v>
      </c>
      <c r="D24" s="80" t="s">
        <v>114</v>
      </c>
      <c r="E24" s="195"/>
      <c r="F24" s="195"/>
      <c r="G24" s="195"/>
      <c r="H24" s="195"/>
      <c r="I24" s="100"/>
    </row>
    <row r="25" spans="2:16" ht="69" customHeight="1" thickBot="1" x14ac:dyDescent="0.3">
      <c r="B25" s="104" t="s">
        <v>115</v>
      </c>
      <c r="C25" s="108" t="s">
        <v>116</v>
      </c>
      <c r="D25" s="106" t="s">
        <v>12</v>
      </c>
      <c r="E25" s="195"/>
      <c r="F25" s="195"/>
      <c r="G25" s="195"/>
      <c r="H25" s="195"/>
      <c r="I25" s="100"/>
    </row>
    <row r="26" spans="2:16" ht="47.25" customHeight="1" thickBot="1" x14ac:dyDescent="0.3">
      <c r="B26" s="94" t="s">
        <v>35</v>
      </c>
      <c r="C26" s="109" t="s">
        <v>117</v>
      </c>
      <c r="D26" s="96" t="s">
        <v>12</v>
      </c>
      <c r="E26" s="197">
        <v>0</v>
      </c>
      <c r="F26" s="197">
        <v>0</v>
      </c>
      <c r="G26" s="197"/>
      <c r="H26" s="197">
        <v>0</v>
      </c>
      <c r="I26" s="100"/>
      <c r="L26" s="56"/>
    </row>
    <row r="27" spans="2:16" ht="71.25" customHeight="1" thickBot="1" x14ac:dyDescent="0.3">
      <c r="B27" s="78" t="s">
        <v>118</v>
      </c>
      <c r="C27" s="110" t="s">
        <v>119</v>
      </c>
      <c r="D27" s="80" t="s">
        <v>12</v>
      </c>
      <c r="E27" s="196"/>
      <c r="F27" s="196"/>
      <c r="G27" s="196"/>
      <c r="H27" s="196"/>
      <c r="I27" s="100"/>
    </row>
    <row r="28" spans="2:16" ht="42.75" customHeight="1" thickBot="1" x14ac:dyDescent="0.3">
      <c r="B28" s="111" t="s">
        <v>36</v>
      </c>
      <c r="C28" s="112" t="s">
        <v>120</v>
      </c>
      <c r="D28" s="80" t="s">
        <v>12</v>
      </c>
      <c r="E28" s="196"/>
      <c r="F28" s="196"/>
      <c r="G28" s="196"/>
      <c r="H28" s="196"/>
    </row>
    <row r="29" spans="2:16" ht="15" customHeight="1" x14ac:dyDescent="0.25">
      <c r="B29" s="113" t="s">
        <v>121</v>
      </c>
    </row>
    <row r="30" spans="2:16" x14ac:dyDescent="0.25">
      <c r="B30" s="113" t="s">
        <v>196</v>
      </c>
    </row>
    <row r="31" spans="2:16" x14ac:dyDescent="0.25">
      <c r="B31" s="113" t="s">
        <v>217</v>
      </c>
    </row>
    <row r="32" spans="2:16" x14ac:dyDescent="0.25">
      <c r="B32" s="113" t="s">
        <v>218</v>
      </c>
    </row>
  </sheetData>
  <sheetProtection algorithmName="SHA-512" hashValue="LXAkr0nmglh/7sznKrFz07tupixOaKGtzwjSnz/1h/xLDeauOxTbe0enCX6+eHS8httOPq5y6NitERqjYdC1hw==" saltValue="h+JrFktHgsVL2+Qq3O0Xqw==" spinCount="100000" sheet="1" objects="1" scenarios="1" formatCells="0" formatColumns="0" formatRows="0" insertColumns="0" insertRows="0"/>
  <mergeCells count="7">
    <mergeCell ref="B1:F1"/>
    <mergeCell ref="B3:F3"/>
    <mergeCell ref="B4:F4"/>
    <mergeCell ref="B7:F7"/>
    <mergeCell ref="B15:H15"/>
    <mergeCell ref="B5:F5"/>
    <mergeCell ref="B10:H10"/>
  </mergeCells>
  <pageMargins left="0.70866141732283472" right="0.70866141732283472" top="0.59055118110236227" bottom="0.55118110236220474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I48"/>
  <sheetViews>
    <sheetView topLeftCell="A37" zoomScale="115" zoomScaleNormal="115" workbookViewId="0">
      <selection activeCell="H45" sqref="H45"/>
    </sheetView>
  </sheetViews>
  <sheetFormatPr defaultRowHeight="15" x14ac:dyDescent="0.25"/>
  <cols>
    <col min="2" max="2" width="4.85546875" customWidth="1"/>
    <col min="3" max="5" width="10.7109375" customWidth="1"/>
    <col min="6" max="6" width="19.42578125" customWidth="1"/>
    <col min="7" max="7" width="22.28515625" customWidth="1"/>
    <col min="8" max="8" width="24.140625" customWidth="1"/>
    <col min="9" max="9" width="17.140625" customWidth="1"/>
  </cols>
  <sheetData>
    <row r="2" spans="2:9" ht="20.25" customHeight="1" x14ac:dyDescent="0.25">
      <c r="B2" s="350" t="s">
        <v>199</v>
      </c>
      <c r="C2" s="350"/>
      <c r="D2" s="350"/>
      <c r="E2" s="350"/>
      <c r="F2" s="350"/>
      <c r="G2" s="350"/>
      <c r="H2" s="350"/>
      <c r="I2" s="350"/>
    </row>
    <row r="3" spans="2:9" x14ac:dyDescent="0.25">
      <c r="B3" s="334" t="s">
        <v>22</v>
      </c>
      <c r="C3" s="337" t="s">
        <v>23</v>
      </c>
      <c r="D3" s="338"/>
      <c r="E3" s="334" t="s">
        <v>219</v>
      </c>
      <c r="F3" s="343" t="s">
        <v>24</v>
      </c>
      <c r="G3" s="343" t="s">
        <v>25</v>
      </c>
      <c r="H3" s="343"/>
    </row>
    <row r="4" spans="2:9" x14ac:dyDescent="0.25">
      <c r="B4" s="335"/>
      <c r="C4" s="339"/>
      <c r="D4" s="340"/>
      <c r="E4" s="335"/>
      <c r="F4" s="343"/>
      <c r="G4" s="343" t="s">
        <v>99</v>
      </c>
      <c r="H4" s="343" t="s">
        <v>100</v>
      </c>
    </row>
    <row r="5" spans="2:9" x14ac:dyDescent="0.25">
      <c r="B5" s="335"/>
      <c r="C5" s="339"/>
      <c r="D5" s="340"/>
      <c r="E5" s="335"/>
      <c r="F5" s="343"/>
      <c r="G5" s="343"/>
      <c r="H5" s="343"/>
    </row>
    <row r="6" spans="2:9" x14ac:dyDescent="0.25">
      <c r="B6" s="336"/>
      <c r="C6" s="341"/>
      <c r="D6" s="342"/>
      <c r="E6" s="336"/>
      <c r="F6" s="349" t="s">
        <v>198</v>
      </c>
      <c r="G6" s="349"/>
      <c r="H6" s="349"/>
    </row>
    <row r="7" spans="2:9" x14ac:dyDescent="0.25">
      <c r="B7" s="235" t="s">
        <v>31</v>
      </c>
      <c r="C7" s="329" t="s">
        <v>32</v>
      </c>
      <c r="D7" s="330"/>
      <c r="E7" s="236" t="s">
        <v>71</v>
      </c>
      <c r="F7" s="235" t="s">
        <v>127</v>
      </c>
      <c r="G7" s="235" t="s">
        <v>33</v>
      </c>
      <c r="H7" s="235" t="s">
        <v>34</v>
      </c>
    </row>
    <row r="8" spans="2:9" x14ac:dyDescent="0.25">
      <c r="B8" s="237" t="s">
        <v>10</v>
      </c>
      <c r="C8" s="331"/>
      <c r="D8" s="332"/>
      <c r="E8" s="255"/>
      <c r="F8" s="239">
        <f>G8+H8</f>
        <v>0</v>
      </c>
      <c r="G8" s="257"/>
      <c r="H8" s="257"/>
    </row>
    <row r="9" spans="2:9" x14ac:dyDescent="0.25">
      <c r="B9" s="237" t="s">
        <v>19</v>
      </c>
      <c r="C9" s="331"/>
      <c r="D9" s="332"/>
      <c r="E9" s="255"/>
      <c r="F9" s="239">
        <f>G9+H9</f>
        <v>0</v>
      </c>
      <c r="G9" s="257"/>
      <c r="H9" s="257"/>
    </row>
    <row r="10" spans="2:9" x14ac:dyDescent="0.25">
      <c r="B10" s="237" t="s">
        <v>84</v>
      </c>
      <c r="C10" s="331"/>
      <c r="D10" s="332"/>
      <c r="E10" s="255"/>
      <c r="F10" s="239">
        <f>G10+H10</f>
        <v>0</v>
      </c>
      <c r="G10" s="257"/>
      <c r="H10" s="257"/>
    </row>
    <row r="11" spans="2:9" x14ac:dyDescent="0.25">
      <c r="B11" s="333" t="s">
        <v>128</v>
      </c>
      <c r="C11" s="333"/>
      <c r="D11" s="333"/>
      <c r="E11" s="256"/>
      <c r="F11" s="239">
        <f>SUM(F8:F10)</f>
        <v>0</v>
      </c>
      <c r="G11" s="239">
        <f t="shared" ref="G11:H11" si="0">SUM(G8:G10)</f>
        <v>0</v>
      </c>
      <c r="H11" s="239">
        <f t="shared" si="0"/>
        <v>0</v>
      </c>
    </row>
    <row r="12" spans="2:9" x14ac:dyDescent="0.25">
      <c r="B12" s="117" t="s">
        <v>129</v>
      </c>
    </row>
    <row r="14" spans="2:9" ht="24.75" customHeight="1" x14ac:dyDescent="0.25">
      <c r="B14" s="348" t="s">
        <v>220</v>
      </c>
      <c r="C14" s="348"/>
      <c r="D14" s="348"/>
      <c r="E14" s="348"/>
      <c r="F14" s="348"/>
      <c r="G14" s="348"/>
      <c r="H14" s="348"/>
      <c r="I14" s="348"/>
    </row>
    <row r="15" spans="2:9" x14ac:dyDescent="0.25">
      <c r="B15" s="334" t="s">
        <v>22</v>
      </c>
      <c r="C15" s="337" t="s">
        <v>23</v>
      </c>
      <c r="D15" s="338"/>
      <c r="E15" s="334" t="s">
        <v>219</v>
      </c>
      <c r="F15" s="343" t="s">
        <v>24</v>
      </c>
      <c r="G15" s="343" t="s">
        <v>25</v>
      </c>
      <c r="H15" s="343"/>
    </row>
    <row r="16" spans="2:9" x14ac:dyDescent="0.25">
      <c r="B16" s="335"/>
      <c r="C16" s="339"/>
      <c r="D16" s="340"/>
      <c r="E16" s="335"/>
      <c r="F16" s="343"/>
      <c r="G16" s="343" t="s">
        <v>99</v>
      </c>
      <c r="H16" s="343" t="s">
        <v>100</v>
      </c>
    </row>
    <row r="17" spans="2:9" x14ac:dyDescent="0.25">
      <c r="B17" s="335"/>
      <c r="C17" s="339"/>
      <c r="D17" s="340"/>
      <c r="E17" s="335"/>
      <c r="F17" s="343"/>
      <c r="G17" s="343"/>
      <c r="H17" s="343"/>
    </row>
    <row r="18" spans="2:9" x14ac:dyDescent="0.25">
      <c r="B18" s="336"/>
      <c r="C18" s="341"/>
      <c r="D18" s="342"/>
      <c r="E18" s="336"/>
      <c r="F18" s="349" t="s">
        <v>198</v>
      </c>
      <c r="G18" s="349"/>
      <c r="H18" s="349"/>
    </row>
    <row r="19" spans="2:9" x14ac:dyDescent="0.25">
      <c r="B19" s="235" t="s">
        <v>31</v>
      </c>
      <c r="C19" s="329" t="s">
        <v>32</v>
      </c>
      <c r="D19" s="330"/>
      <c r="E19" s="236" t="s">
        <v>71</v>
      </c>
      <c r="F19" s="235" t="s">
        <v>127</v>
      </c>
      <c r="G19" s="235" t="s">
        <v>33</v>
      </c>
      <c r="H19" s="235" t="s">
        <v>34</v>
      </c>
    </row>
    <row r="20" spans="2:9" x14ac:dyDescent="0.25">
      <c r="B20" s="237" t="s">
        <v>10</v>
      </c>
      <c r="C20" s="331"/>
      <c r="D20" s="332"/>
      <c r="E20" s="255"/>
      <c r="F20" s="238">
        <f>G20+H20</f>
        <v>0</v>
      </c>
      <c r="G20" s="257"/>
      <c r="H20" s="257"/>
    </row>
    <row r="21" spans="2:9" x14ac:dyDescent="0.25">
      <c r="B21" s="237" t="s">
        <v>19</v>
      </c>
      <c r="C21" s="331"/>
      <c r="D21" s="332"/>
      <c r="E21" s="255"/>
      <c r="F21" s="238">
        <f>G21+H21</f>
        <v>0</v>
      </c>
      <c r="G21" s="257"/>
      <c r="H21" s="257"/>
    </row>
    <row r="22" spans="2:9" x14ac:dyDescent="0.25">
      <c r="B22" s="237" t="s">
        <v>84</v>
      </c>
      <c r="C22" s="331"/>
      <c r="D22" s="332"/>
      <c r="E22" s="255"/>
      <c r="F22" s="238">
        <f>G22+H22</f>
        <v>0</v>
      </c>
      <c r="G22" s="257"/>
      <c r="H22" s="257"/>
    </row>
    <row r="23" spans="2:9" x14ac:dyDescent="0.25">
      <c r="B23" s="333" t="s">
        <v>128</v>
      </c>
      <c r="C23" s="333"/>
      <c r="D23" s="333"/>
      <c r="E23" s="256"/>
      <c r="F23" s="239">
        <f>SUM(F20:F22)</f>
        <v>0</v>
      </c>
      <c r="G23" s="239">
        <f t="shared" ref="G23:H23" si="1">SUM(G20:G22)</f>
        <v>0</v>
      </c>
      <c r="H23" s="239">
        <f t="shared" si="1"/>
        <v>0</v>
      </c>
    </row>
    <row r="24" spans="2:9" x14ac:dyDescent="0.25">
      <c r="B24" s="117" t="s">
        <v>129</v>
      </c>
    </row>
    <row r="26" spans="2:9" ht="25.5" customHeight="1" x14ac:dyDescent="0.25">
      <c r="B26" s="348" t="s">
        <v>221</v>
      </c>
      <c r="C26" s="348"/>
      <c r="D26" s="348"/>
      <c r="E26" s="348"/>
      <c r="F26" s="348"/>
      <c r="G26" s="348"/>
      <c r="H26" s="348"/>
      <c r="I26" s="348"/>
    </row>
    <row r="27" spans="2:9" x14ac:dyDescent="0.25">
      <c r="B27" s="334" t="s">
        <v>22</v>
      </c>
      <c r="C27" s="337" t="s">
        <v>23</v>
      </c>
      <c r="D27" s="338"/>
      <c r="E27" s="334" t="s">
        <v>219</v>
      </c>
      <c r="F27" s="343" t="s">
        <v>24</v>
      </c>
      <c r="G27" s="343" t="s">
        <v>25</v>
      </c>
      <c r="H27" s="343"/>
      <c r="I27" s="343"/>
    </row>
    <row r="28" spans="2:9" x14ac:dyDescent="0.25">
      <c r="B28" s="335"/>
      <c r="C28" s="339"/>
      <c r="D28" s="340"/>
      <c r="E28" s="335"/>
      <c r="F28" s="343"/>
      <c r="G28" s="344" t="s">
        <v>99</v>
      </c>
      <c r="H28" s="344" t="s">
        <v>222</v>
      </c>
      <c r="I28" s="344" t="s">
        <v>100</v>
      </c>
    </row>
    <row r="29" spans="2:9" ht="48.75" customHeight="1" x14ac:dyDescent="0.25">
      <c r="B29" s="335"/>
      <c r="C29" s="339"/>
      <c r="D29" s="340"/>
      <c r="E29" s="335"/>
      <c r="F29" s="343"/>
      <c r="G29" s="343"/>
      <c r="H29" s="343"/>
      <c r="I29" s="343"/>
    </row>
    <row r="30" spans="2:9" x14ac:dyDescent="0.25">
      <c r="B30" s="336"/>
      <c r="C30" s="341"/>
      <c r="D30" s="342"/>
      <c r="E30" s="336"/>
      <c r="F30" s="345" t="s">
        <v>198</v>
      </c>
      <c r="G30" s="346"/>
      <c r="H30" s="346"/>
      <c r="I30" s="347"/>
    </row>
    <row r="31" spans="2:9" x14ac:dyDescent="0.25">
      <c r="B31" s="235" t="s">
        <v>31</v>
      </c>
      <c r="C31" s="329" t="s">
        <v>32</v>
      </c>
      <c r="D31" s="330"/>
      <c r="E31" s="236" t="s">
        <v>71</v>
      </c>
      <c r="F31" s="235" t="s">
        <v>177</v>
      </c>
      <c r="G31" s="235" t="s">
        <v>33</v>
      </c>
      <c r="H31" s="235" t="s">
        <v>34</v>
      </c>
      <c r="I31" s="235" t="s">
        <v>73</v>
      </c>
    </row>
    <row r="32" spans="2:9" x14ac:dyDescent="0.25">
      <c r="B32" s="237" t="s">
        <v>10</v>
      </c>
      <c r="C32" s="331"/>
      <c r="D32" s="332"/>
      <c r="E32" s="255"/>
      <c r="F32" s="239">
        <f>G32+H32+I32</f>
        <v>0</v>
      </c>
      <c r="G32" s="257"/>
      <c r="H32" s="257"/>
      <c r="I32" s="258"/>
    </row>
    <row r="33" spans="2:9" x14ac:dyDescent="0.25">
      <c r="B33" s="237" t="s">
        <v>19</v>
      </c>
      <c r="C33" s="331"/>
      <c r="D33" s="332"/>
      <c r="E33" s="255"/>
      <c r="F33" s="239">
        <f t="shared" ref="F33:F35" si="2">G33+H33+I33</f>
        <v>0</v>
      </c>
      <c r="G33" s="257"/>
      <c r="H33" s="257"/>
      <c r="I33" s="258"/>
    </row>
    <row r="34" spans="2:9" x14ac:dyDescent="0.25">
      <c r="B34" s="237" t="s">
        <v>84</v>
      </c>
      <c r="C34" s="331"/>
      <c r="D34" s="332"/>
      <c r="E34" s="255"/>
      <c r="F34" s="239">
        <f t="shared" si="2"/>
        <v>0</v>
      </c>
      <c r="G34" s="257"/>
      <c r="H34" s="257"/>
      <c r="I34" s="258"/>
    </row>
    <row r="35" spans="2:9" x14ac:dyDescent="0.25">
      <c r="B35" s="333" t="s">
        <v>128</v>
      </c>
      <c r="C35" s="333"/>
      <c r="D35" s="333"/>
      <c r="E35" s="256"/>
      <c r="F35" s="239">
        <f t="shared" si="2"/>
        <v>0</v>
      </c>
      <c r="G35" s="239">
        <f t="shared" ref="G35:I35" si="3">SUM(G32:G34)</f>
        <v>0</v>
      </c>
      <c r="H35" s="239">
        <f t="shared" si="3"/>
        <v>0</v>
      </c>
      <c r="I35" s="239">
        <f t="shared" si="3"/>
        <v>0</v>
      </c>
    </row>
    <row r="36" spans="2:9" x14ac:dyDescent="0.25">
      <c r="B36" s="117" t="s">
        <v>129</v>
      </c>
    </row>
    <row r="38" spans="2:9" x14ac:dyDescent="0.25">
      <c r="B38" s="350" t="s">
        <v>223</v>
      </c>
      <c r="C38" s="350"/>
      <c r="D38" s="350"/>
      <c r="E38" s="350"/>
      <c r="F38" s="350"/>
      <c r="G38" s="350"/>
      <c r="H38" s="350"/>
      <c r="I38" s="350"/>
    </row>
    <row r="39" spans="2:9" x14ac:dyDescent="0.25">
      <c r="B39" s="334" t="s">
        <v>22</v>
      </c>
      <c r="C39" s="337" t="s">
        <v>23</v>
      </c>
      <c r="D39" s="338"/>
      <c r="E39" s="334" t="s">
        <v>219</v>
      </c>
      <c r="F39" s="343" t="s">
        <v>24</v>
      </c>
      <c r="G39" s="343" t="s">
        <v>25</v>
      </c>
      <c r="H39" s="343"/>
      <c r="I39" s="343"/>
    </row>
    <row r="40" spans="2:9" ht="15" customHeight="1" x14ac:dyDescent="0.25">
      <c r="B40" s="335"/>
      <c r="C40" s="339"/>
      <c r="D40" s="340"/>
      <c r="E40" s="335"/>
      <c r="F40" s="343"/>
      <c r="G40" s="344" t="s">
        <v>99</v>
      </c>
      <c r="H40" s="344" t="s">
        <v>222</v>
      </c>
      <c r="I40" s="344" t="s">
        <v>100</v>
      </c>
    </row>
    <row r="41" spans="2:9" ht="47.25" customHeight="1" x14ac:dyDescent="0.25">
      <c r="B41" s="335"/>
      <c r="C41" s="339"/>
      <c r="D41" s="340"/>
      <c r="E41" s="335"/>
      <c r="F41" s="343"/>
      <c r="G41" s="343"/>
      <c r="H41" s="343"/>
      <c r="I41" s="343"/>
    </row>
    <row r="42" spans="2:9" ht="13.5" customHeight="1" x14ac:dyDescent="0.25">
      <c r="B42" s="336"/>
      <c r="C42" s="341"/>
      <c r="D42" s="342"/>
      <c r="E42" s="336"/>
      <c r="F42" s="345" t="s">
        <v>198</v>
      </c>
      <c r="G42" s="346"/>
      <c r="H42" s="346"/>
      <c r="I42" s="347"/>
    </row>
    <row r="43" spans="2:9" x14ac:dyDescent="0.25">
      <c r="B43" s="235" t="s">
        <v>31</v>
      </c>
      <c r="C43" s="329" t="s">
        <v>32</v>
      </c>
      <c r="D43" s="330"/>
      <c r="E43" s="236" t="s">
        <v>71</v>
      </c>
      <c r="F43" s="235" t="s">
        <v>177</v>
      </c>
      <c r="G43" s="235" t="s">
        <v>33</v>
      </c>
      <c r="H43" s="235" t="s">
        <v>34</v>
      </c>
      <c r="I43" s="235" t="s">
        <v>73</v>
      </c>
    </row>
    <row r="44" spans="2:9" x14ac:dyDescent="0.25">
      <c r="B44" s="237" t="s">
        <v>10</v>
      </c>
      <c r="C44" s="331"/>
      <c r="D44" s="332"/>
      <c r="E44" s="255"/>
      <c r="F44" s="239">
        <f>G44+H44+I44</f>
        <v>0</v>
      </c>
      <c r="G44" s="257"/>
      <c r="H44" s="257"/>
      <c r="I44" s="258"/>
    </row>
    <row r="45" spans="2:9" x14ac:dyDescent="0.25">
      <c r="B45" s="237" t="s">
        <v>19</v>
      </c>
      <c r="C45" s="331"/>
      <c r="D45" s="332"/>
      <c r="E45" s="255"/>
      <c r="F45" s="239">
        <f t="shared" ref="F45:F47" si="4">G45+H45+I45</f>
        <v>0</v>
      </c>
      <c r="G45" s="257"/>
      <c r="H45" s="257"/>
      <c r="I45" s="258"/>
    </row>
    <row r="46" spans="2:9" x14ac:dyDescent="0.25">
      <c r="B46" s="237" t="s">
        <v>84</v>
      </c>
      <c r="C46" s="331"/>
      <c r="D46" s="332"/>
      <c r="E46" s="255"/>
      <c r="F46" s="239">
        <f t="shared" si="4"/>
        <v>0</v>
      </c>
      <c r="G46" s="257"/>
      <c r="H46" s="257"/>
      <c r="I46" s="258"/>
    </row>
    <row r="47" spans="2:9" ht="15" customHeight="1" x14ac:dyDescent="0.25">
      <c r="B47" s="333" t="s">
        <v>128</v>
      </c>
      <c r="C47" s="333"/>
      <c r="D47" s="333"/>
      <c r="E47" s="256"/>
      <c r="F47" s="239">
        <f t="shared" si="4"/>
        <v>0</v>
      </c>
      <c r="G47" s="239">
        <f t="shared" ref="G47:I47" si="5">SUM(G44:G46)</f>
        <v>0</v>
      </c>
      <c r="H47" s="239">
        <f t="shared" si="5"/>
        <v>0</v>
      </c>
      <c r="I47" s="239">
        <f t="shared" si="5"/>
        <v>0</v>
      </c>
    </row>
    <row r="48" spans="2:9" x14ac:dyDescent="0.25">
      <c r="B48" s="117" t="s">
        <v>129</v>
      </c>
    </row>
  </sheetData>
  <sheetProtection algorithmName="SHA-512" hashValue="RRyh50401efdXlNy//HHtj0m1mA1RC4S0AAOa+iMSUmIZe3m31SGTcmrmLfRJd6NO9P32zxyZ3inrATLAHWS7g==" saltValue="DdzWhnvXRVQpepTLHii8Zw==" spinCount="100000" sheet="1" objects="1" scenarios="1" formatCells="0" formatColumns="0" formatRows="0" insertColumns="0" insertRows="0"/>
  <mergeCells count="58">
    <mergeCell ref="C43:D43"/>
    <mergeCell ref="C44:D44"/>
    <mergeCell ref="C45:D45"/>
    <mergeCell ref="C46:D46"/>
    <mergeCell ref="B47:D47"/>
    <mergeCell ref="B38:I38"/>
    <mergeCell ref="B39:B42"/>
    <mergeCell ref="C39:D42"/>
    <mergeCell ref="F39:F41"/>
    <mergeCell ref="G40:G41"/>
    <mergeCell ref="H40:H41"/>
    <mergeCell ref="E39:E42"/>
    <mergeCell ref="G39:I39"/>
    <mergeCell ref="I40:I41"/>
    <mergeCell ref="F42:I42"/>
    <mergeCell ref="B2:I2"/>
    <mergeCell ref="B3:B6"/>
    <mergeCell ref="C3:D6"/>
    <mergeCell ref="F3:F5"/>
    <mergeCell ref="G3:H3"/>
    <mergeCell ref="G4:G5"/>
    <mergeCell ref="H4:H5"/>
    <mergeCell ref="F6:H6"/>
    <mergeCell ref="E3:E6"/>
    <mergeCell ref="C7:D7"/>
    <mergeCell ref="C8:D8"/>
    <mergeCell ref="C9:D9"/>
    <mergeCell ref="C10:D10"/>
    <mergeCell ref="B11:D11"/>
    <mergeCell ref="B26:I26"/>
    <mergeCell ref="B14:I14"/>
    <mergeCell ref="B15:B18"/>
    <mergeCell ref="C15:D18"/>
    <mergeCell ref="F15:F17"/>
    <mergeCell ref="G15:H15"/>
    <mergeCell ref="G16:G17"/>
    <mergeCell ref="H16:H17"/>
    <mergeCell ref="F18:H18"/>
    <mergeCell ref="E15:E18"/>
    <mergeCell ref="C19:D19"/>
    <mergeCell ref="C20:D20"/>
    <mergeCell ref="C21:D21"/>
    <mergeCell ref="C22:D22"/>
    <mergeCell ref="B23:D23"/>
    <mergeCell ref="B27:B30"/>
    <mergeCell ref="C27:D30"/>
    <mergeCell ref="F27:F29"/>
    <mergeCell ref="G28:G29"/>
    <mergeCell ref="H28:H29"/>
    <mergeCell ref="G27:I27"/>
    <mergeCell ref="I28:I29"/>
    <mergeCell ref="F30:I30"/>
    <mergeCell ref="E27:E30"/>
    <mergeCell ref="C31:D31"/>
    <mergeCell ref="C32:D32"/>
    <mergeCell ref="C33:D33"/>
    <mergeCell ref="C34:D34"/>
    <mergeCell ref="B35:D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J46"/>
  <sheetViews>
    <sheetView topLeftCell="A34" zoomScaleNormal="100" workbookViewId="0">
      <selection activeCell="K41" sqref="K41"/>
    </sheetView>
  </sheetViews>
  <sheetFormatPr defaultRowHeight="15" x14ac:dyDescent="0.25"/>
  <cols>
    <col min="1" max="2" width="9.140625" style="44"/>
    <col min="3" max="3" width="28.7109375" style="44" customWidth="1"/>
    <col min="4" max="4" width="16.5703125" style="44" customWidth="1"/>
    <col min="5" max="5" width="15.85546875" style="44" customWidth="1"/>
    <col min="6" max="6" width="20.140625" style="44" customWidth="1"/>
    <col min="7" max="7" width="16.28515625" style="44" customWidth="1"/>
    <col min="8" max="8" width="13.85546875" style="44" customWidth="1"/>
    <col min="9" max="16384" width="9.140625" style="44"/>
  </cols>
  <sheetData>
    <row r="1" spans="2:10" x14ac:dyDescent="0.25">
      <c r="J1" s="166" t="s">
        <v>180</v>
      </c>
    </row>
    <row r="2" spans="2:10" x14ac:dyDescent="0.25">
      <c r="B2" s="61" t="s">
        <v>227</v>
      </c>
    </row>
    <row r="3" spans="2:10" ht="21" x14ac:dyDescent="0.35">
      <c r="B3" s="62"/>
    </row>
    <row r="4" spans="2:10" ht="18.75" customHeight="1" thickBot="1" x14ac:dyDescent="0.3">
      <c r="B4" s="114" t="s">
        <v>122</v>
      </c>
      <c r="C4" s="114"/>
      <c r="D4" s="114"/>
      <c r="E4" s="114"/>
      <c r="F4" s="114"/>
      <c r="G4" s="114"/>
    </row>
    <row r="5" spans="2:10" ht="25.5" customHeight="1" thickBot="1" x14ac:dyDescent="0.3">
      <c r="B5" s="303" t="s">
        <v>4</v>
      </c>
      <c r="C5" s="305" t="s">
        <v>80</v>
      </c>
      <c r="D5" s="305" t="s">
        <v>123</v>
      </c>
      <c r="E5" s="305" t="s">
        <v>65</v>
      </c>
      <c r="F5" s="351" t="s">
        <v>25</v>
      </c>
      <c r="G5" s="352"/>
    </row>
    <row r="6" spans="2:10" ht="21.75" thickBot="1" x14ac:dyDescent="0.3">
      <c r="B6" s="304"/>
      <c r="C6" s="306"/>
      <c r="D6" s="306"/>
      <c r="E6" s="355"/>
      <c r="F6" s="48" t="s">
        <v>124</v>
      </c>
      <c r="G6" s="48" t="s">
        <v>125</v>
      </c>
    </row>
    <row r="7" spans="2:10" ht="15.75" thickBot="1" x14ac:dyDescent="0.3">
      <c r="B7" s="323"/>
      <c r="C7" s="320"/>
      <c r="D7" s="355"/>
      <c r="E7" s="353" t="s">
        <v>126</v>
      </c>
      <c r="F7" s="354"/>
      <c r="G7" s="354"/>
    </row>
    <row r="8" spans="2:10" ht="15.75" thickBot="1" x14ac:dyDescent="0.3">
      <c r="B8" s="65" t="s">
        <v>31</v>
      </c>
      <c r="C8" s="66" t="s">
        <v>32</v>
      </c>
      <c r="D8" s="66" t="s">
        <v>71</v>
      </c>
      <c r="E8" s="115" t="s">
        <v>127</v>
      </c>
      <c r="F8" s="65" t="s">
        <v>33</v>
      </c>
      <c r="G8" s="66" t="s">
        <v>34</v>
      </c>
    </row>
    <row r="9" spans="2:10" ht="15.75" thickBot="1" x14ac:dyDescent="0.3">
      <c r="B9" s="178" t="s">
        <v>10</v>
      </c>
      <c r="C9" s="180"/>
      <c r="D9" s="198"/>
      <c r="E9" s="259">
        <f>F9+G9</f>
        <v>0</v>
      </c>
      <c r="F9" s="199"/>
      <c r="G9" s="199"/>
    </row>
    <row r="10" spans="2:10" ht="15.75" thickBot="1" x14ac:dyDescent="0.3">
      <c r="B10" s="178" t="s">
        <v>19</v>
      </c>
      <c r="C10" s="180"/>
      <c r="D10" s="198"/>
      <c r="E10" s="259">
        <f>F10+G10</f>
        <v>0</v>
      </c>
      <c r="F10" s="199"/>
      <c r="G10" s="199"/>
    </row>
    <row r="11" spans="2:10" ht="15.75" thickBot="1" x14ac:dyDescent="0.3">
      <c r="B11" s="178" t="s">
        <v>84</v>
      </c>
      <c r="C11" s="180"/>
      <c r="D11" s="198"/>
      <c r="E11" s="259">
        <f>F11+G11</f>
        <v>0</v>
      </c>
      <c r="F11" s="199"/>
      <c r="G11" s="199"/>
    </row>
    <row r="12" spans="2:10" ht="15.75" thickBot="1" x14ac:dyDescent="0.3">
      <c r="B12" s="356" t="s">
        <v>128</v>
      </c>
      <c r="C12" s="357"/>
      <c r="D12" s="358"/>
      <c r="E12" s="259">
        <f>F12+G12</f>
        <v>0</v>
      </c>
      <c r="F12" s="260">
        <f>SUM(F9:F11)</f>
        <v>0</v>
      </c>
      <c r="G12" s="260">
        <f>SUM(G9:G11)</f>
        <v>0</v>
      </c>
    </row>
    <row r="13" spans="2:10" x14ac:dyDescent="0.25">
      <c r="B13" s="117" t="s">
        <v>129</v>
      </c>
    </row>
    <row r="14" spans="2:10" x14ac:dyDescent="0.25">
      <c r="B14" s="118"/>
    </row>
    <row r="15" spans="2:10" ht="15.75" thickBot="1" x14ac:dyDescent="0.3">
      <c r="B15" s="114" t="s">
        <v>225</v>
      </c>
      <c r="C15" s="114"/>
      <c r="D15" s="114"/>
      <c r="E15" s="114"/>
      <c r="F15" s="114"/>
      <c r="G15" s="114"/>
    </row>
    <row r="16" spans="2:10" ht="25.5" customHeight="1" thickBot="1" x14ac:dyDescent="0.3">
      <c r="B16" s="303" t="s">
        <v>4</v>
      </c>
      <c r="C16" s="305" t="s">
        <v>80</v>
      </c>
      <c r="D16" s="305" t="s">
        <v>123</v>
      </c>
      <c r="E16" s="305" t="s">
        <v>65</v>
      </c>
      <c r="F16" s="351" t="s">
        <v>25</v>
      </c>
      <c r="G16" s="352"/>
    </row>
    <row r="17" spans="2:8" ht="21.75" thickBot="1" x14ac:dyDescent="0.3">
      <c r="B17" s="304"/>
      <c r="C17" s="306"/>
      <c r="D17" s="306"/>
      <c r="E17" s="355"/>
      <c r="F17" s="48" t="s">
        <v>124</v>
      </c>
      <c r="G17" s="48" t="s">
        <v>125</v>
      </c>
    </row>
    <row r="18" spans="2:8" ht="15.75" thickBot="1" x14ac:dyDescent="0.3">
      <c r="B18" s="323"/>
      <c r="C18" s="320"/>
      <c r="D18" s="355"/>
      <c r="E18" s="353" t="s">
        <v>126</v>
      </c>
      <c r="F18" s="354"/>
      <c r="G18" s="354"/>
    </row>
    <row r="19" spans="2:8" ht="15.75" thickBot="1" x14ac:dyDescent="0.3">
      <c r="B19" s="65" t="s">
        <v>31</v>
      </c>
      <c r="C19" s="66" t="s">
        <v>32</v>
      </c>
      <c r="D19" s="66" t="s">
        <v>71</v>
      </c>
      <c r="E19" s="115" t="s">
        <v>127</v>
      </c>
      <c r="F19" s="65" t="s">
        <v>33</v>
      </c>
      <c r="G19" s="66" t="s">
        <v>34</v>
      </c>
    </row>
    <row r="20" spans="2:8" ht="15.75" thickBot="1" x14ac:dyDescent="0.3">
      <c r="B20" s="178" t="s">
        <v>10</v>
      </c>
      <c r="C20" s="180"/>
      <c r="D20" s="198"/>
      <c r="E20" s="170">
        <f>F20+G20</f>
        <v>0</v>
      </c>
      <c r="F20" s="199"/>
      <c r="G20" s="199"/>
    </row>
    <row r="21" spans="2:8" ht="15.75" thickBot="1" x14ac:dyDescent="0.3">
      <c r="B21" s="178" t="s">
        <v>19</v>
      </c>
      <c r="C21" s="180"/>
      <c r="D21" s="198"/>
      <c r="E21" s="170">
        <f>F21+G21</f>
        <v>0</v>
      </c>
      <c r="F21" s="199"/>
      <c r="G21" s="199"/>
    </row>
    <row r="22" spans="2:8" ht="15.75" thickBot="1" x14ac:dyDescent="0.3">
      <c r="B22" s="178" t="s">
        <v>84</v>
      </c>
      <c r="C22" s="180"/>
      <c r="D22" s="198"/>
      <c r="E22" s="170">
        <f>F22+G22</f>
        <v>0</v>
      </c>
      <c r="F22" s="199"/>
      <c r="G22" s="199"/>
    </row>
    <row r="23" spans="2:8" ht="15.75" thickBot="1" x14ac:dyDescent="0.3">
      <c r="B23" s="356" t="s">
        <v>128</v>
      </c>
      <c r="C23" s="357"/>
      <c r="D23" s="358"/>
      <c r="E23" s="170">
        <f>F23+G23</f>
        <v>0</v>
      </c>
      <c r="F23" s="116">
        <f>SUM(F20:F22)</f>
        <v>0</v>
      </c>
      <c r="G23" s="116">
        <f>SUM(G20:G22)</f>
        <v>0</v>
      </c>
    </row>
    <row r="24" spans="2:8" x14ac:dyDescent="0.25">
      <c r="B24" s="117" t="s">
        <v>130</v>
      </c>
    </row>
    <row r="25" spans="2:8" x14ac:dyDescent="0.25">
      <c r="B25" s="119"/>
    </row>
    <row r="26" spans="2:8" ht="15.75" thickBot="1" x14ac:dyDescent="0.3">
      <c r="B26" s="120" t="s">
        <v>226</v>
      </c>
      <c r="C26" s="120"/>
      <c r="D26" s="120"/>
      <c r="E26" s="243"/>
      <c r="F26" s="243"/>
      <c r="G26" s="243"/>
    </row>
    <row r="27" spans="2:8" ht="25.5" customHeight="1" thickBot="1" x14ac:dyDescent="0.3">
      <c r="B27" s="303" t="s">
        <v>4</v>
      </c>
      <c r="C27" s="305" t="s">
        <v>80</v>
      </c>
      <c r="D27" s="359" t="s">
        <v>123</v>
      </c>
      <c r="E27" s="362" t="s">
        <v>65</v>
      </c>
      <c r="F27" s="363" t="s">
        <v>25</v>
      </c>
      <c r="G27" s="363"/>
      <c r="H27" s="363"/>
    </row>
    <row r="28" spans="2:8" ht="74.25" thickBot="1" x14ac:dyDescent="0.3">
      <c r="B28" s="304"/>
      <c r="C28" s="306"/>
      <c r="D28" s="360"/>
      <c r="E28" s="362"/>
      <c r="F28" s="244" t="s">
        <v>222</v>
      </c>
      <c r="G28" s="244" t="s">
        <v>124</v>
      </c>
      <c r="H28" s="244" t="s">
        <v>125</v>
      </c>
    </row>
    <row r="29" spans="2:8" ht="15.75" thickBot="1" x14ac:dyDescent="0.3">
      <c r="B29" s="323"/>
      <c r="C29" s="320"/>
      <c r="D29" s="361"/>
      <c r="E29" s="364" t="s">
        <v>126</v>
      </c>
      <c r="F29" s="365"/>
      <c r="G29" s="365"/>
      <c r="H29" s="366"/>
    </row>
    <row r="30" spans="2:8" ht="15.75" thickBot="1" x14ac:dyDescent="0.3">
      <c r="B30" s="65" t="s">
        <v>31</v>
      </c>
      <c r="C30" s="66" t="s">
        <v>32</v>
      </c>
      <c r="D30" s="242" t="s">
        <v>71</v>
      </c>
      <c r="E30" s="245" t="s">
        <v>177</v>
      </c>
      <c r="F30" s="246" t="s">
        <v>33</v>
      </c>
      <c r="G30" s="246" t="s">
        <v>34</v>
      </c>
      <c r="H30" s="246" t="s">
        <v>73</v>
      </c>
    </row>
    <row r="31" spans="2:8" ht="15.75" thickBot="1" x14ac:dyDescent="0.3">
      <c r="B31" s="178" t="s">
        <v>10</v>
      </c>
      <c r="C31" s="180"/>
      <c r="D31" s="198"/>
      <c r="E31" s="247">
        <f>F31+G31+H31</f>
        <v>0</v>
      </c>
      <c r="F31" s="248"/>
      <c r="G31" s="248"/>
      <c r="H31" s="261"/>
    </row>
    <row r="32" spans="2:8" ht="15.75" thickBot="1" x14ac:dyDescent="0.3">
      <c r="B32" s="178" t="s">
        <v>19</v>
      </c>
      <c r="C32" s="180"/>
      <c r="D32" s="198"/>
      <c r="E32" s="247">
        <f t="shared" ref="E32:E34" si="0">F32+G32+H32</f>
        <v>0</v>
      </c>
      <c r="F32" s="248"/>
      <c r="G32" s="248"/>
      <c r="H32" s="261"/>
    </row>
    <row r="33" spans="2:8" ht="15.75" thickBot="1" x14ac:dyDescent="0.3">
      <c r="B33" s="178" t="s">
        <v>84</v>
      </c>
      <c r="C33" s="180"/>
      <c r="D33" s="198"/>
      <c r="E33" s="247">
        <f t="shared" si="0"/>
        <v>0</v>
      </c>
      <c r="F33" s="248"/>
      <c r="G33" s="248"/>
      <c r="H33" s="261"/>
    </row>
    <row r="34" spans="2:8" ht="15.75" thickBot="1" x14ac:dyDescent="0.3">
      <c r="B34" s="356" t="s">
        <v>128</v>
      </c>
      <c r="C34" s="357"/>
      <c r="D34" s="357"/>
      <c r="E34" s="247">
        <f t="shared" si="0"/>
        <v>0</v>
      </c>
      <c r="F34" s="249">
        <f>SUM(F31:F33)</f>
        <v>0</v>
      </c>
      <c r="G34" s="249">
        <f>SUM(G31:G33)</f>
        <v>0</v>
      </c>
      <c r="H34" s="249">
        <f>SUM(H31:H33)</f>
        <v>0</v>
      </c>
    </row>
    <row r="35" spans="2:8" x14ac:dyDescent="0.25">
      <c r="B35" s="117" t="s">
        <v>130</v>
      </c>
    </row>
    <row r="36" spans="2:8" x14ac:dyDescent="0.25">
      <c r="B36" s="117"/>
    </row>
    <row r="37" spans="2:8" ht="15.75" thickBot="1" x14ac:dyDescent="0.3">
      <c r="B37" s="120" t="s">
        <v>224</v>
      </c>
      <c r="C37" s="120"/>
      <c r="D37" s="120"/>
      <c r="E37" s="120"/>
      <c r="F37" s="120"/>
      <c r="G37" s="120"/>
    </row>
    <row r="38" spans="2:8" ht="15.75" customHeight="1" thickBot="1" x14ac:dyDescent="0.3">
      <c r="B38" s="303" t="s">
        <v>4</v>
      </c>
      <c r="C38" s="305" t="s">
        <v>80</v>
      </c>
      <c r="D38" s="359" t="s">
        <v>123</v>
      </c>
      <c r="E38" s="362" t="s">
        <v>65</v>
      </c>
      <c r="F38" s="363" t="s">
        <v>25</v>
      </c>
      <c r="G38" s="363"/>
      <c r="H38" s="363"/>
    </row>
    <row r="39" spans="2:8" ht="81" customHeight="1" thickBot="1" x14ac:dyDescent="0.3">
      <c r="B39" s="304"/>
      <c r="C39" s="306"/>
      <c r="D39" s="360"/>
      <c r="E39" s="362"/>
      <c r="F39" s="244" t="s">
        <v>222</v>
      </c>
      <c r="G39" s="244" t="s">
        <v>124</v>
      </c>
      <c r="H39" s="244" t="s">
        <v>125</v>
      </c>
    </row>
    <row r="40" spans="2:8" ht="15.75" thickBot="1" x14ac:dyDescent="0.3">
      <c r="B40" s="323"/>
      <c r="C40" s="320"/>
      <c r="D40" s="361"/>
      <c r="E40" s="364" t="s">
        <v>126</v>
      </c>
      <c r="F40" s="365"/>
      <c r="G40" s="365"/>
      <c r="H40" s="366"/>
    </row>
    <row r="41" spans="2:8" ht="15.75" thickBot="1" x14ac:dyDescent="0.3">
      <c r="B41" s="65" t="s">
        <v>31</v>
      </c>
      <c r="C41" s="66" t="s">
        <v>32</v>
      </c>
      <c r="D41" s="242" t="s">
        <v>71</v>
      </c>
      <c r="E41" s="245" t="s">
        <v>177</v>
      </c>
      <c r="F41" s="246" t="s">
        <v>33</v>
      </c>
      <c r="G41" s="246" t="s">
        <v>34</v>
      </c>
      <c r="H41" s="246" t="s">
        <v>73</v>
      </c>
    </row>
    <row r="42" spans="2:8" ht="15.75" thickBot="1" x14ac:dyDescent="0.3">
      <c r="B42" s="178" t="s">
        <v>10</v>
      </c>
      <c r="C42" s="180"/>
      <c r="D42" s="198"/>
      <c r="E42" s="247">
        <f>F42+G42+H42</f>
        <v>0</v>
      </c>
      <c r="F42" s="248"/>
      <c r="G42" s="248"/>
      <c r="H42" s="261"/>
    </row>
    <row r="43" spans="2:8" ht="15.75" thickBot="1" x14ac:dyDescent="0.3">
      <c r="B43" s="178" t="s">
        <v>19</v>
      </c>
      <c r="C43" s="180"/>
      <c r="D43" s="198"/>
      <c r="E43" s="247">
        <f t="shared" ref="E43:E45" si="1">F43+G43+H43</f>
        <v>0</v>
      </c>
      <c r="F43" s="248"/>
      <c r="G43" s="248"/>
      <c r="H43" s="261"/>
    </row>
    <row r="44" spans="2:8" ht="15.75" thickBot="1" x14ac:dyDescent="0.3">
      <c r="B44" s="178" t="s">
        <v>84</v>
      </c>
      <c r="C44" s="180"/>
      <c r="D44" s="198"/>
      <c r="E44" s="247">
        <f t="shared" si="1"/>
        <v>0</v>
      </c>
      <c r="F44" s="248"/>
      <c r="G44" s="248"/>
      <c r="H44" s="261"/>
    </row>
    <row r="45" spans="2:8" ht="15.75" thickBot="1" x14ac:dyDescent="0.3">
      <c r="B45" s="356" t="s">
        <v>128</v>
      </c>
      <c r="C45" s="357"/>
      <c r="D45" s="357"/>
      <c r="E45" s="247">
        <f t="shared" si="1"/>
        <v>0</v>
      </c>
      <c r="F45" s="249">
        <f>SUM(F42:F44)</f>
        <v>0</v>
      </c>
      <c r="G45" s="249">
        <f>SUM(G42:G44)</f>
        <v>0</v>
      </c>
      <c r="H45" s="249">
        <f>SUM(H42:H44)</f>
        <v>0</v>
      </c>
    </row>
    <row r="46" spans="2:8" x14ac:dyDescent="0.25">
      <c r="B46" s="117" t="s">
        <v>130</v>
      </c>
    </row>
  </sheetData>
  <sheetProtection algorithmName="SHA-512" hashValue="jsDRQ7onc6rKu6PdifiGehmBN6HO6j2uiipv/BUv3Xkxsoo/ClkFvNU1r7sfd0ogCaIpdI/iOdBLCcc/dvG3PA==" saltValue="1t44TaE8jlnBF7x3v1kg9A==" spinCount="100000" sheet="1" objects="1" scenarios="1" formatCells="0" formatColumns="0" formatRows="0" insertColumns="0" insertRows="0"/>
  <mergeCells count="28">
    <mergeCell ref="B45:D45"/>
    <mergeCell ref="F27:H27"/>
    <mergeCell ref="E29:H29"/>
    <mergeCell ref="F38:H38"/>
    <mergeCell ref="E40:H40"/>
    <mergeCell ref="B38:B40"/>
    <mergeCell ref="C38:C40"/>
    <mergeCell ref="D38:D40"/>
    <mergeCell ref="E38:E39"/>
    <mergeCell ref="B34:D34"/>
    <mergeCell ref="B23:D23"/>
    <mergeCell ref="B27:B29"/>
    <mergeCell ref="C27:C29"/>
    <mergeCell ref="D27:D29"/>
    <mergeCell ref="E27:E28"/>
    <mergeCell ref="F16:G16"/>
    <mergeCell ref="E18:G18"/>
    <mergeCell ref="B5:B7"/>
    <mergeCell ref="C5:C7"/>
    <mergeCell ref="D5:D7"/>
    <mergeCell ref="E5:E6"/>
    <mergeCell ref="F5:G5"/>
    <mergeCell ref="E7:G7"/>
    <mergeCell ref="B12:D12"/>
    <mergeCell ref="B16:B18"/>
    <mergeCell ref="C16:C18"/>
    <mergeCell ref="D16:D18"/>
    <mergeCell ref="E16:E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J46"/>
  <sheetViews>
    <sheetView topLeftCell="A34" zoomScaleNormal="100" workbookViewId="0">
      <selection activeCell="G33" sqref="G33"/>
    </sheetView>
  </sheetViews>
  <sheetFormatPr defaultRowHeight="15" x14ac:dyDescent="0.25"/>
  <cols>
    <col min="1" max="2" width="9.140625" style="44"/>
    <col min="3" max="3" width="40" style="44" customWidth="1"/>
    <col min="4" max="4" width="24.42578125" style="44" customWidth="1"/>
    <col min="5" max="5" width="17" style="44" customWidth="1"/>
    <col min="6" max="6" width="19.140625" style="44" customWidth="1"/>
    <col min="7" max="7" width="16.5703125" style="44" customWidth="1"/>
    <col min="8" max="8" width="17.5703125" style="44" customWidth="1"/>
    <col min="9" max="9" width="15.42578125" style="44" customWidth="1"/>
    <col min="10" max="16384" width="9.140625" style="44"/>
  </cols>
  <sheetData>
    <row r="1" spans="2:10" x14ac:dyDescent="0.25">
      <c r="J1" s="166" t="s">
        <v>181</v>
      </c>
    </row>
    <row r="2" spans="2:10" x14ac:dyDescent="0.25">
      <c r="B2" s="61" t="s">
        <v>228</v>
      </c>
    </row>
    <row r="3" spans="2:10" ht="21" x14ac:dyDescent="0.35">
      <c r="B3" s="62"/>
    </row>
    <row r="4" spans="2:10" ht="15.75" thickBot="1" x14ac:dyDescent="0.3">
      <c r="B4" s="114" t="s">
        <v>131</v>
      </c>
      <c r="C4" s="114"/>
      <c r="D4" s="114"/>
      <c r="E4" s="114"/>
      <c r="F4" s="114"/>
      <c r="G4" s="114"/>
      <c r="H4" s="114"/>
    </row>
    <row r="5" spans="2:10" ht="15.75" thickBot="1" x14ac:dyDescent="0.3">
      <c r="B5" s="305" t="s">
        <v>4</v>
      </c>
      <c r="C5" s="367" t="s">
        <v>132</v>
      </c>
      <c r="D5" s="367" t="s">
        <v>183</v>
      </c>
      <c r="E5" s="370" t="s">
        <v>133</v>
      </c>
      <c r="F5" s="372" t="s">
        <v>25</v>
      </c>
      <c r="G5" s="373"/>
      <c r="H5" s="374"/>
    </row>
    <row r="6" spans="2:10" ht="32.25" thickBot="1" x14ac:dyDescent="0.3">
      <c r="B6" s="306"/>
      <c r="C6" s="368"/>
      <c r="D6" s="368"/>
      <c r="E6" s="371"/>
      <c r="F6" s="48" t="s">
        <v>134</v>
      </c>
      <c r="G6" s="48" t="s">
        <v>241</v>
      </c>
      <c r="H6" s="48" t="s">
        <v>135</v>
      </c>
    </row>
    <row r="7" spans="2:10" ht="15.75" thickBot="1" x14ac:dyDescent="0.3">
      <c r="B7" s="355"/>
      <c r="C7" s="369"/>
      <c r="D7" s="369"/>
      <c r="E7" s="375" t="s">
        <v>136</v>
      </c>
      <c r="F7" s="311"/>
      <c r="G7" s="311"/>
      <c r="H7" s="312"/>
    </row>
    <row r="8" spans="2:10" ht="15.75" thickBot="1" x14ac:dyDescent="0.3">
      <c r="B8" s="65" t="s">
        <v>31</v>
      </c>
      <c r="C8" s="66" t="s">
        <v>32</v>
      </c>
      <c r="D8" s="66" t="s">
        <v>71</v>
      </c>
      <c r="E8" s="115" t="s">
        <v>177</v>
      </c>
      <c r="F8" s="65" t="s">
        <v>33</v>
      </c>
      <c r="G8" s="66" t="s">
        <v>34</v>
      </c>
      <c r="H8" s="66" t="s">
        <v>73</v>
      </c>
    </row>
    <row r="9" spans="2:10" ht="15.75" thickBot="1" x14ac:dyDescent="0.3">
      <c r="B9" s="200">
        <v>1</v>
      </c>
      <c r="C9" s="186"/>
      <c r="D9" s="186"/>
      <c r="E9" s="121">
        <f>F9+H9+G9</f>
        <v>0</v>
      </c>
      <c r="F9" s="201"/>
      <c r="G9" s="201"/>
      <c r="H9" s="201"/>
    </row>
    <row r="10" spans="2:10" ht="15.75" thickBot="1" x14ac:dyDescent="0.3">
      <c r="B10" s="200">
        <v>2</v>
      </c>
      <c r="C10" s="186"/>
      <c r="D10" s="186"/>
      <c r="E10" s="121">
        <f t="shared" ref="E10:E12" si="0">F10+H10+G10</f>
        <v>0</v>
      </c>
      <c r="F10" s="201"/>
      <c r="G10" s="201"/>
      <c r="H10" s="201"/>
    </row>
    <row r="11" spans="2:10" ht="15.75" thickBot="1" x14ac:dyDescent="0.3">
      <c r="B11" s="200" t="s">
        <v>84</v>
      </c>
      <c r="C11" s="186"/>
      <c r="D11" s="186"/>
      <c r="E11" s="121">
        <f t="shared" si="0"/>
        <v>0</v>
      </c>
      <c r="F11" s="201"/>
      <c r="G11" s="201"/>
      <c r="H11" s="201"/>
    </row>
    <row r="12" spans="2:10" ht="15.75" thickBot="1" x14ac:dyDescent="0.3">
      <c r="B12" s="376" t="s">
        <v>137</v>
      </c>
      <c r="C12" s="377"/>
      <c r="D12" s="171"/>
      <c r="E12" s="121">
        <f t="shared" si="0"/>
        <v>0</v>
      </c>
      <c r="F12" s="121">
        <f>SUM(F9:F11)</f>
        <v>0</v>
      </c>
      <c r="G12" s="121">
        <f>SUM(G9:G11)</f>
        <v>0</v>
      </c>
      <c r="H12" s="121">
        <f>SUM(H9:H11)</f>
        <v>0</v>
      </c>
    </row>
    <row r="13" spans="2:10" x14ac:dyDescent="0.25">
      <c r="B13" s="117" t="s">
        <v>129</v>
      </c>
    </row>
    <row r="14" spans="2:10" x14ac:dyDescent="0.25">
      <c r="B14" s="117"/>
    </row>
    <row r="15" spans="2:10" ht="15.75" thickBot="1" x14ac:dyDescent="0.3">
      <c r="B15" s="114" t="s">
        <v>243</v>
      </c>
      <c r="C15" s="114"/>
      <c r="D15" s="114"/>
      <c r="E15" s="114"/>
      <c r="F15" s="114"/>
      <c r="G15" s="114"/>
      <c r="H15" s="114"/>
    </row>
    <row r="16" spans="2:10" ht="15.75" customHeight="1" thickBot="1" x14ac:dyDescent="0.3">
      <c r="B16" s="305" t="s">
        <v>4</v>
      </c>
      <c r="C16" s="367" t="s">
        <v>132</v>
      </c>
      <c r="D16" s="367" t="s">
        <v>183</v>
      </c>
      <c r="E16" s="370" t="s">
        <v>133</v>
      </c>
      <c r="F16" s="372" t="s">
        <v>25</v>
      </c>
      <c r="G16" s="373"/>
      <c r="H16" s="374"/>
    </row>
    <row r="17" spans="2:9" ht="32.25" thickBot="1" x14ac:dyDescent="0.3">
      <c r="B17" s="306"/>
      <c r="C17" s="368"/>
      <c r="D17" s="368"/>
      <c r="E17" s="371"/>
      <c r="F17" s="48" t="s">
        <v>134</v>
      </c>
      <c r="G17" s="48" t="s">
        <v>241</v>
      </c>
      <c r="H17" s="48" t="s">
        <v>135</v>
      </c>
    </row>
    <row r="18" spans="2:9" ht="15.75" thickBot="1" x14ac:dyDescent="0.3">
      <c r="B18" s="355"/>
      <c r="C18" s="369"/>
      <c r="D18" s="369"/>
      <c r="E18" s="375" t="s">
        <v>136</v>
      </c>
      <c r="F18" s="311"/>
      <c r="G18" s="311"/>
      <c r="H18" s="312"/>
    </row>
    <row r="19" spans="2:9" ht="15.75" thickBot="1" x14ac:dyDescent="0.3">
      <c r="B19" s="65" t="s">
        <v>31</v>
      </c>
      <c r="C19" s="66" t="s">
        <v>32</v>
      </c>
      <c r="D19" s="66" t="s">
        <v>71</v>
      </c>
      <c r="E19" s="115" t="s">
        <v>177</v>
      </c>
      <c r="F19" s="65" t="s">
        <v>33</v>
      </c>
      <c r="G19" s="66" t="s">
        <v>34</v>
      </c>
      <c r="H19" s="66" t="s">
        <v>73</v>
      </c>
    </row>
    <row r="20" spans="2:9" ht="15.75" thickBot="1" x14ac:dyDescent="0.3">
      <c r="B20" s="200">
        <v>1</v>
      </c>
      <c r="C20" s="186"/>
      <c r="D20" s="186"/>
      <c r="E20" s="121">
        <f>F20+H20+G20</f>
        <v>0</v>
      </c>
      <c r="F20" s="201"/>
      <c r="G20" s="201"/>
      <c r="H20" s="201"/>
    </row>
    <row r="21" spans="2:9" ht="15.75" thickBot="1" x14ac:dyDescent="0.3">
      <c r="B21" s="200">
        <v>2</v>
      </c>
      <c r="C21" s="186"/>
      <c r="D21" s="186"/>
      <c r="E21" s="121">
        <f t="shared" ref="E21:E23" si="1">F21+H21+G21</f>
        <v>0</v>
      </c>
      <c r="F21" s="201"/>
      <c r="G21" s="201"/>
      <c r="H21" s="201"/>
    </row>
    <row r="22" spans="2:9" ht="15.75" thickBot="1" x14ac:dyDescent="0.3">
      <c r="B22" s="200" t="s">
        <v>84</v>
      </c>
      <c r="C22" s="186"/>
      <c r="D22" s="186"/>
      <c r="E22" s="121">
        <f t="shared" si="1"/>
        <v>0</v>
      </c>
      <c r="F22" s="201"/>
      <c r="G22" s="201"/>
      <c r="H22" s="201"/>
    </row>
    <row r="23" spans="2:9" ht="15.75" thickBot="1" x14ac:dyDescent="0.3">
      <c r="B23" s="376" t="s">
        <v>137</v>
      </c>
      <c r="C23" s="377"/>
      <c r="D23" s="171"/>
      <c r="E23" s="121">
        <f t="shared" si="1"/>
        <v>0</v>
      </c>
      <c r="F23" s="121">
        <f>SUM(F20:F22)</f>
        <v>0</v>
      </c>
      <c r="G23" s="121">
        <f>SUM(G20:G22)</f>
        <v>0</v>
      </c>
      <c r="H23" s="121">
        <f>SUM(H20:H22)</f>
        <v>0</v>
      </c>
    </row>
    <row r="24" spans="2:9" x14ac:dyDescent="0.25">
      <c r="B24" s="117" t="s">
        <v>129</v>
      </c>
    </row>
    <row r="25" spans="2:9" x14ac:dyDescent="0.25">
      <c r="B25" s="118"/>
    </row>
    <row r="26" spans="2:9" ht="15.75" thickBot="1" x14ac:dyDescent="0.3">
      <c r="B26" s="114" t="s">
        <v>244</v>
      </c>
    </row>
    <row r="27" spans="2:9" ht="15.75" customHeight="1" thickBot="1" x14ac:dyDescent="0.3">
      <c r="B27" s="305" t="s">
        <v>4</v>
      </c>
      <c r="C27" s="367" t="s">
        <v>132</v>
      </c>
      <c r="D27" s="367" t="s">
        <v>183</v>
      </c>
      <c r="E27" s="370" t="s">
        <v>133</v>
      </c>
      <c r="F27" s="372" t="s">
        <v>25</v>
      </c>
      <c r="G27" s="373"/>
      <c r="H27" s="373"/>
      <c r="I27" s="374"/>
    </row>
    <row r="28" spans="2:9" ht="127.5" customHeight="1" thickBot="1" x14ac:dyDescent="0.3">
      <c r="B28" s="306"/>
      <c r="C28" s="368"/>
      <c r="D28" s="368"/>
      <c r="E28" s="371"/>
      <c r="F28" s="48" t="s">
        <v>245</v>
      </c>
      <c r="G28" s="48" t="s">
        <v>222</v>
      </c>
      <c r="H28" s="48" t="s">
        <v>241</v>
      </c>
      <c r="I28" s="48" t="s">
        <v>135</v>
      </c>
    </row>
    <row r="29" spans="2:9" ht="18" customHeight="1" thickBot="1" x14ac:dyDescent="0.3">
      <c r="B29" s="355"/>
      <c r="C29" s="369"/>
      <c r="D29" s="369"/>
      <c r="E29" s="375" t="s">
        <v>136</v>
      </c>
      <c r="F29" s="311"/>
      <c r="G29" s="311"/>
      <c r="H29" s="311"/>
      <c r="I29" s="312"/>
    </row>
    <row r="30" spans="2:9" ht="15.75" thickBot="1" x14ac:dyDescent="0.3">
      <c r="B30" s="65" t="s">
        <v>31</v>
      </c>
      <c r="C30" s="66" t="s">
        <v>32</v>
      </c>
      <c r="D30" s="66" t="s">
        <v>71</v>
      </c>
      <c r="E30" s="115" t="s">
        <v>246</v>
      </c>
      <c r="F30" s="65" t="s">
        <v>33</v>
      </c>
      <c r="G30" s="66" t="s">
        <v>34</v>
      </c>
      <c r="H30" s="66" t="s">
        <v>73</v>
      </c>
      <c r="I30" s="66" t="s">
        <v>74</v>
      </c>
    </row>
    <row r="31" spans="2:9" ht="15.75" thickBot="1" x14ac:dyDescent="0.3">
      <c r="B31" s="200">
        <v>1</v>
      </c>
      <c r="C31" s="186"/>
      <c r="D31" s="186"/>
      <c r="E31" s="121">
        <f>F31+H31+G31+I31</f>
        <v>0</v>
      </c>
      <c r="F31" s="201"/>
      <c r="G31" s="201"/>
      <c r="H31" s="201"/>
      <c r="I31" s="201"/>
    </row>
    <row r="32" spans="2:9" ht="15.75" thickBot="1" x14ac:dyDescent="0.3">
      <c r="B32" s="200">
        <v>2</v>
      </c>
      <c r="C32" s="186"/>
      <c r="D32" s="186"/>
      <c r="E32" s="121">
        <f t="shared" ref="E32:E33" si="2">F32+H32+G32+I32</f>
        <v>0</v>
      </c>
      <c r="F32" s="201"/>
      <c r="G32" s="201"/>
      <c r="H32" s="201"/>
      <c r="I32" s="201"/>
    </row>
    <row r="33" spans="2:9" ht="15.75" thickBot="1" x14ac:dyDescent="0.3">
      <c r="B33" s="200" t="s">
        <v>84</v>
      </c>
      <c r="C33" s="186"/>
      <c r="D33" s="186"/>
      <c r="E33" s="121">
        <f t="shared" si="2"/>
        <v>0</v>
      </c>
      <c r="F33" s="201"/>
      <c r="G33" s="201"/>
      <c r="H33" s="201"/>
      <c r="I33" s="201"/>
    </row>
    <row r="34" spans="2:9" ht="15.75" thickBot="1" x14ac:dyDescent="0.3">
      <c r="B34" s="376" t="s">
        <v>137</v>
      </c>
      <c r="C34" s="377"/>
      <c r="D34" s="171"/>
      <c r="E34" s="121">
        <f>F34+H34+G34+I34</f>
        <v>0</v>
      </c>
      <c r="F34" s="121">
        <f>SUM(F31:F33)</f>
        <v>0</v>
      </c>
      <c r="G34" s="121">
        <f>SUM(G31:G33)</f>
        <v>0</v>
      </c>
      <c r="H34" s="121">
        <f>SUM(H31:H33)</f>
        <v>0</v>
      </c>
      <c r="I34" s="121">
        <f>SUM(I31:I33)</f>
        <v>0</v>
      </c>
    </row>
    <row r="35" spans="2:9" x14ac:dyDescent="0.25">
      <c r="B35" s="117" t="s">
        <v>129</v>
      </c>
    </row>
    <row r="37" spans="2:9" ht="15.75" thickBot="1" x14ac:dyDescent="0.3">
      <c r="B37" s="114" t="s">
        <v>242</v>
      </c>
    </row>
    <row r="38" spans="2:9" ht="15.75" customHeight="1" thickBot="1" x14ac:dyDescent="0.3">
      <c r="B38" s="305" t="s">
        <v>4</v>
      </c>
      <c r="C38" s="367" t="s">
        <v>132</v>
      </c>
      <c r="D38" s="367" t="s">
        <v>183</v>
      </c>
      <c r="E38" s="370" t="s">
        <v>133</v>
      </c>
      <c r="F38" s="372" t="s">
        <v>25</v>
      </c>
      <c r="G38" s="373"/>
      <c r="H38" s="373"/>
      <c r="I38" s="374"/>
    </row>
    <row r="39" spans="2:9" ht="116.25" thickBot="1" x14ac:dyDescent="0.3">
      <c r="B39" s="306"/>
      <c r="C39" s="368"/>
      <c r="D39" s="368"/>
      <c r="E39" s="371"/>
      <c r="F39" s="48" t="s">
        <v>245</v>
      </c>
      <c r="G39" s="48" t="s">
        <v>222</v>
      </c>
      <c r="H39" s="48" t="s">
        <v>241</v>
      </c>
      <c r="I39" s="48" t="s">
        <v>135</v>
      </c>
    </row>
    <row r="40" spans="2:9" ht="15.75" thickBot="1" x14ac:dyDescent="0.3">
      <c r="B40" s="355"/>
      <c r="C40" s="369"/>
      <c r="D40" s="369"/>
      <c r="E40" s="375" t="s">
        <v>136</v>
      </c>
      <c r="F40" s="311"/>
      <c r="G40" s="311"/>
      <c r="H40" s="311"/>
      <c r="I40" s="312"/>
    </row>
    <row r="41" spans="2:9" ht="15.75" thickBot="1" x14ac:dyDescent="0.3">
      <c r="B41" s="65" t="s">
        <v>31</v>
      </c>
      <c r="C41" s="66" t="s">
        <v>32</v>
      </c>
      <c r="D41" s="66" t="s">
        <v>71</v>
      </c>
      <c r="E41" s="115" t="s">
        <v>246</v>
      </c>
      <c r="F41" s="65" t="s">
        <v>33</v>
      </c>
      <c r="G41" s="66" t="s">
        <v>34</v>
      </c>
      <c r="H41" s="66" t="s">
        <v>73</v>
      </c>
      <c r="I41" s="66" t="s">
        <v>74</v>
      </c>
    </row>
    <row r="42" spans="2:9" ht="15.75" thickBot="1" x14ac:dyDescent="0.3">
      <c r="B42" s="200">
        <v>1</v>
      </c>
      <c r="C42" s="186"/>
      <c r="D42" s="186"/>
      <c r="E42" s="121">
        <f>F42+H42+G42+I42</f>
        <v>0</v>
      </c>
      <c r="F42" s="201"/>
      <c r="G42" s="201"/>
      <c r="H42" s="201"/>
      <c r="I42" s="201"/>
    </row>
    <row r="43" spans="2:9" ht="15.75" thickBot="1" x14ac:dyDescent="0.3">
      <c r="B43" s="200">
        <v>2</v>
      </c>
      <c r="C43" s="186"/>
      <c r="D43" s="186"/>
      <c r="E43" s="121">
        <f t="shared" ref="E43:E44" si="3">F43+H43+G43+I43</f>
        <v>0</v>
      </c>
      <c r="F43" s="201"/>
      <c r="G43" s="201"/>
      <c r="H43" s="201"/>
      <c r="I43" s="201"/>
    </row>
    <row r="44" spans="2:9" ht="15.75" thickBot="1" x14ac:dyDescent="0.3">
      <c r="B44" s="200" t="s">
        <v>84</v>
      </c>
      <c r="C44" s="186"/>
      <c r="D44" s="186"/>
      <c r="E44" s="121">
        <f t="shared" si="3"/>
        <v>0</v>
      </c>
      <c r="F44" s="201"/>
      <c r="G44" s="201"/>
      <c r="H44" s="201"/>
      <c r="I44" s="201"/>
    </row>
    <row r="45" spans="2:9" ht="15.75" thickBot="1" x14ac:dyDescent="0.3">
      <c r="B45" s="376" t="s">
        <v>137</v>
      </c>
      <c r="C45" s="377"/>
      <c r="D45" s="171"/>
      <c r="E45" s="121">
        <f>F45+H45+G45+I45</f>
        <v>0</v>
      </c>
      <c r="F45" s="121">
        <f>SUM(F42:F44)</f>
        <v>0</v>
      </c>
      <c r="G45" s="121">
        <f>SUM(G42:G44)</f>
        <v>0</v>
      </c>
      <c r="H45" s="121">
        <f>SUM(H42:H44)</f>
        <v>0</v>
      </c>
      <c r="I45" s="121">
        <f>SUM(I42:I44)</f>
        <v>0</v>
      </c>
    </row>
    <row r="46" spans="2:9" x14ac:dyDescent="0.25">
      <c r="B46" s="117" t="s">
        <v>129</v>
      </c>
    </row>
  </sheetData>
  <sheetProtection algorithmName="SHA-512" hashValue="kKv3sFxfQpXvmO12l0fjocxG8Nqr/vAeB16YwspYNRfsaLKUJQAXsH3gmulqFwdYnyK8Hf2QgMmtcm/VVGJ5IA==" saltValue="IADfXos8rf8IgimXsGN52g==" spinCount="100000" sheet="1" objects="1" scenarios="1" formatCells="0" formatColumns="0" formatRows="0" insertColumns="0" insertRows="0"/>
  <mergeCells count="28">
    <mergeCell ref="B12:C12"/>
    <mergeCell ref="D5:D7"/>
    <mergeCell ref="D16:D18"/>
    <mergeCell ref="B45:C45"/>
    <mergeCell ref="F27:I27"/>
    <mergeCell ref="E29:I29"/>
    <mergeCell ref="F38:I38"/>
    <mergeCell ref="E40:I40"/>
    <mergeCell ref="B38:B40"/>
    <mergeCell ref="C38:C40"/>
    <mergeCell ref="D38:D40"/>
    <mergeCell ref="E38:E39"/>
    <mergeCell ref="D27:D29"/>
    <mergeCell ref="B34:C34"/>
    <mergeCell ref="B16:B18"/>
    <mergeCell ref="C16:C18"/>
    <mergeCell ref="E16:E17"/>
    <mergeCell ref="F16:H16"/>
    <mergeCell ref="E18:H18"/>
    <mergeCell ref="B23:C23"/>
    <mergeCell ref="B27:B29"/>
    <mergeCell ref="C27:C29"/>
    <mergeCell ref="E27:E28"/>
    <mergeCell ref="B5:B7"/>
    <mergeCell ref="C5:C7"/>
    <mergeCell ref="E5:E6"/>
    <mergeCell ref="F5:H5"/>
    <mergeCell ref="E7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T61"/>
  <sheetViews>
    <sheetView topLeftCell="C28" zoomScale="70" zoomScaleNormal="70" workbookViewId="0">
      <selection activeCell="E55" sqref="E55"/>
    </sheetView>
  </sheetViews>
  <sheetFormatPr defaultRowHeight="15" x14ac:dyDescent="0.25"/>
  <cols>
    <col min="1" max="2" width="9.140625" style="44"/>
    <col min="3" max="3" width="31.7109375" style="44" bestFit="1" customWidth="1"/>
    <col min="4" max="4" width="22.7109375" style="44" customWidth="1"/>
    <col min="5" max="5" width="28.85546875" style="44" customWidth="1"/>
    <col min="6" max="6" width="22.7109375" style="44" customWidth="1"/>
    <col min="7" max="8" width="22" style="44" customWidth="1"/>
    <col min="9" max="9" width="19.140625" style="44" customWidth="1"/>
    <col min="10" max="10" width="21.28515625" style="44" customWidth="1"/>
    <col min="11" max="11" width="20" style="44" customWidth="1"/>
    <col min="12" max="12" width="20.28515625" style="44" customWidth="1"/>
    <col min="13" max="13" width="22.7109375" style="44" customWidth="1"/>
    <col min="14" max="14" width="18.28515625" style="44" customWidth="1"/>
    <col min="15" max="16" width="9.140625" style="44"/>
    <col min="17" max="17" width="13.28515625" style="44" bestFit="1" customWidth="1"/>
    <col min="18" max="16384" width="9.140625" style="44"/>
  </cols>
  <sheetData>
    <row r="1" spans="2:20" x14ac:dyDescent="0.25">
      <c r="L1" s="45" t="s">
        <v>182</v>
      </c>
    </row>
    <row r="2" spans="2:20" x14ac:dyDescent="0.25">
      <c r="B2" s="122" t="s">
        <v>229</v>
      </c>
      <c r="C2" s="123"/>
      <c r="D2" s="123"/>
      <c r="E2" s="123"/>
      <c r="F2" s="123"/>
      <c r="G2" s="123"/>
      <c r="H2" s="123"/>
      <c r="I2" s="123"/>
      <c r="J2" s="123"/>
      <c r="K2" s="123"/>
      <c r="L2" s="45"/>
      <c r="M2" s="123"/>
    </row>
    <row r="3" spans="2:20" x14ac:dyDescent="0.25">
      <c r="B3" s="123"/>
      <c r="C3" s="123"/>
      <c r="D3" s="123"/>
      <c r="E3" s="123"/>
      <c r="F3" s="123"/>
      <c r="G3" s="123"/>
      <c r="H3" s="123"/>
      <c r="I3" s="100"/>
      <c r="J3" s="123"/>
      <c r="K3" s="123"/>
      <c r="L3" s="123"/>
      <c r="M3" s="123"/>
    </row>
    <row r="4" spans="2:20" x14ac:dyDescent="0.25">
      <c r="B4" s="378" t="s">
        <v>230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2:20" x14ac:dyDescent="0.25">
      <c r="B5" s="379" t="s">
        <v>22</v>
      </c>
      <c r="C5" s="379" t="s">
        <v>23</v>
      </c>
      <c r="D5" s="379" t="s">
        <v>176</v>
      </c>
      <c r="E5" s="380" t="s">
        <v>236</v>
      </c>
      <c r="F5" s="380" t="s">
        <v>25</v>
      </c>
      <c r="G5" s="380"/>
      <c r="H5" s="380"/>
      <c r="I5" s="380"/>
      <c r="J5" s="380"/>
      <c r="K5" s="380"/>
      <c r="L5" s="380"/>
      <c r="M5" s="380"/>
    </row>
    <row r="6" spans="2:20" ht="15" customHeight="1" x14ac:dyDescent="0.25">
      <c r="B6" s="379"/>
      <c r="C6" s="379"/>
      <c r="D6" s="379"/>
      <c r="E6" s="380"/>
      <c r="F6" s="380" t="s">
        <v>138</v>
      </c>
      <c r="G6" s="381" t="s">
        <v>186</v>
      </c>
      <c r="H6" s="380" t="s">
        <v>28</v>
      </c>
      <c r="I6" s="382" t="s">
        <v>139</v>
      </c>
      <c r="J6" s="382" t="s">
        <v>140</v>
      </c>
      <c r="K6" s="383" t="s">
        <v>141</v>
      </c>
      <c r="L6" s="214"/>
      <c r="M6" s="383" t="s">
        <v>247</v>
      </c>
    </row>
    <row r="7" spans="2:20" ht="129.75" customHeight="1" x14ac:dyDescent="0.25">
      <c r="B7" s="379"/>
      <c r="C7" s="379"/>
      <c r="D7" s="379"/>
      <c r="E7" s="380"/>
      <c r="F7" s="380"/>
      <c r="G7" s="381"/>
      <c r="H7" s="380"/>
      <c r="I7" s="382"/>
      <c r="J7" s="382"/>
      <c r="K7" s="383"/>
      <c r="L7" s="214" t="s">
        <v>142</v>
      </c>
      <c r="M7" s="383"/>
    </row>
    <row r="8" spans="2:20" x14ac:dyDescent="0.25">
      <c r="B8" s="379"/>
      <c r="C8" s="379"/>
      <c r="D8" s="379"/>
      <c r="E8" s="384" t="s">
        <v>232</v>
      </c>
      <c r="F8" s="384"/>
      <c r="G8" s="384"/>
      <c r="H8" s="384"/>
      <c r="I8" s="384"/>
      <c r="J8" s="384"/>
      <c r="K8" s="384"/>
      <c r="L8" s="384"/>
      <c r="M8" s="215" t="s">
        <v>91</v>
      </c>
    </row>
    <row r="9" spans="2:20" ht="28.5" x14ac:dyDescent="0.25">
      <c r="B9" s="216" t="s">
        <v>31</v>
      </c>
      <c r="C9" s="216" t="s">
        <v>32</v>
      </c>
      <c r="D9" s="216" t="s">
        <v>71</v>
      </c>
      <c r="E9" s="217" t="s">
        <v>231</v>
      </c>
      <c r="F9" s="216" t="s">
        <v>143</v>
      </c>
      <c r="G9" s="216" t="s">
        <v>34</v>
      </c>
      <c r="H9" s="216" t="s">
        <v>73</v>
      </c>
      <c r="I9" s="216" t="s">
        <v>144</v>
      </c>
      <c r="J9" s="216" t="s">
        <v>145</v>
      </c>
      <c r="K9" s="216" t="s">
        <v>146</v>
      </c>
      <c r="L9" s="216" t="s">
        <v>188</v>
      </c>
      <c r="M9" s="216" t="s">
        <v>197</v>
      </c>
    </row>
    <row r="10" spans="2:20" x14ac:dyDescent="0.25">
      <c r="B10" s="218" t="s">
        <v>10</v>
      </c>
      <c r="C10" s="219"/>
      <c r="D10" s="219"/>
      <c r="E10" s="220">
        <f>F10+G10+H10+I10+K10</f>
        <v>0</v>
      </c>
      <c r="F10" s="221"/>
      <c r="G10" s="250"/>
      <c r="H10" s="221"/>
      <c r="I10" s="222"/>
      <c r="J10" s="222"/>
      <c r="K10" s="223"/>
      <c r="L10" s="223"/>
      <c r="M10" s="223"/>
      <c r="N10" s="124"/>
    </row>
    <row r="11" spans="2:20" x14ac:dyDescent="0.25">
      <c r="B11" s="218" t="s">
        <v>19</v>
      </c>
      <c r="C11" s="219"/>
      <c r="D11" s="219"/>
      <c r="E11" s="220">
        <f t="shared" ref="E11:E13" si="0">F11+G11+H11+I11+K11</f>
        <v>0</v>
      </c>
      <c r="F11" s="221"/>
      <c r="G11" s="250"/>
      <c r="H11" s="221"/>
      <c r="I11" s="222"/>
      <c r="J11" s="222"/>
      <c r="K11" s="223"/>
      <c r="L11" s="223"/>
      <c r="M11" s="223"/>
      <c r="N11" s="124"/>
    </row>
    <row r="12" spans="2:20" x14ac:dyDescent="0.25">
      <c r="B12" s="218" t="s">
        <v>84</v>
      </c>
      <c r="C12" s="224"/>
      <c r="D12" s="224"/>
      <c r="E12" s="220">
        <f t="shared" si="0"/>
        <v>0</v>
      </c>
      <c r="F12" s="225"/>
      <c r="G12" s="251"/>
      <c r="H12" s="225"/>
      <c r="I12" s="226"/>
      <c r="J12" s="226"/>
      <c r="K12" s="223"/>
      <c r="L12" s="223"/>
      <c r="M12" s="223"/>
      <c r="N12" s="125"/>
      <c r="O12" s="101"/>
      <c r="P12" s="101"/>
      <c r="Q12" s="101"/>
      <c r="R12" s="101"/>
    </row>
    <row r="13" spans="2:20" x14ac:dyDescent="0.25">
      <c r="B13" s="385" t="s">
        <v>128</v>
      </c>
      <c r="C13" s="385"/>
      <c r="D13" s="227" t="s">
        <v>189</v>
      </c>
      <c r="E13" s="220">
        <f t="shared" si="0"/>
        <v>0</v>
      </c>
      <c r="F13" s="228">
        <f>F10+F11+F12</f>
        <v>0</v>
      </c>
      <c r="G13" s="228">
        <f>G10+G11+G12</f>
        <v>0</v>
      </c>
      <c r="H13" s="228">
        <f>H10+H11+H12</f>
        <v>0</v>
      </c>
      <c r="I13" s="228">
        <f>I10+I11+I12</f>
        <v>0</v>
      </c>
      <c r="J13" s="228">
        <f t="shared" ref="J13:M13" si="1">J10+J11+J12</f>
        <v>0</v>
      </c>
      <c r="K13" s="228">
        <f t="shared" si="1"/>
        <v>0</v>
      </c>
      <c r="L13" s="228">
        <f t="shared" si="1"/>
        <v>0</v>
      </c>
      <c r="M13" s="228">
        <f t="shared" si="1"/>
        <v>0</v>
      </c>
      <c r="N13" s="126"/>
      <c r="O13" s="127"/>
      <c r="P13" s="101"/>
      <c r="Q13" s="101"/>
      <c r="R13" s="101"/>
    </row>
    <row r="14" spans="2:20" ht="33" customHeight="1" x14ac:dyDescent="0.25">
      <c r="B14" s="392" t="s">
        <v>235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129"/>
      <c r="O14" s="129"/>
      <c r="P14" s="129"/>
      <c r="Q14" s="129"/>
      <c r="R14" s="129"/>
      <c r="S14" s="129"/>
      <c r="T14" s="129"/>
    </row>
    <row r="15" spans="2:20" x14ac:dyDescent="0.25">
      <c r="B15" s="128" t="s">
        <v>233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129"/>
      <c r="P15" s="129"/>
      <c r="Q15" s="129"/>
      <c r="R15" s="129"/>
      <c r="S15" s="129"/>
      <c r="T15" s="129"/>
    </row>
    <row r="16" spans="2:20" x14ac:dyDescent="0.25">
      <c r="B16" s="128" t="s">
        <v>234</v>
      </c>
      <c r="C16" s="123"/>
      <c r="D16" s="123"/>
      <c r="E16" s="123"/>
      <c r="F16" s="123"/>
      <c r="G16" s="123"/>
      <c r="H16" s="123"/>
      <c r="I16" s="123"/>
      <c r="J16" s="123"/>
      <c r="K16" s="131"/>
      <c r="L16" s="131"/>
      <c r="M16" s="131"/>
    </row>
    <row r="17" spans="2:17" x14ac:dyDescent="0.25">
      <c r="B17" s="130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2:17" x14ac:dyDescent="0.25">
      <c r="B18" s="130"/>
      <c r="C18" s="123"/>
      <c r="D18" s="123"/>
      <c r="E18" s="123"/>
      <c r="F18" s="123"/>
      <c r="G18" s="123"/>
      <c r="H18" s="123"/>
      <c r="I18" s="100"/>
      <c r="J18" s="123"/>
      <c r="K18" s="123"/>
      <c r="L18" s="123"/>
      <c r="M18" s="123"/>
    </row>
    <row r="19" spans="2:17" ht="28.5" customHeight="1" x14ac:dyDescent="0.25">
      <c r="B19" s="386" t="s">
        <v>249</v>
      </c>
      <c r="C19" s="386"/>
      <c r="D19" s="386"/>
      <c r="E19" s="386"/>
      <c r="F19" s="386"/>
      <c r="G19" s="386"/>
      <c r="H19" s="386"/>
      <c r="I19" s="386"/>
      <c r="J19" s="386"/>
      <c r="K19" s="386"/>
      <c r="L19" s="123"/>
      <c r="M19" s="123"/>
    </row>
    <row r="20" spans="2:17" x14ac:dyDescent="0.25">
      <c r="B20" s="379" t="s">
        <v>22</v>
      </c>
      <c r="C20" s="379" t="s">
        <v>23</v>
      </c>
      <c r="D20" s="379" t="s">
        <v>176</v>
      </c>
      <c r="E20" s="380" t="s">
        <v>236</v>
      </c>
      <c r="F20" s="380" t="s">
        <v>25</v>
      </c>
      <c r="G20" s="380"/>
      <c r="H20" s="380"/>
      <c r="I20" s="380"/>
      <c r="J20" s="380"/>
      <c r="K20" s="380"/>
      <c r="L20" s="380"/>
      <c r="M20" s="380"/>
    </row>
    <row r="21" spans="2:17" ht="15" customHeight="1" x14ac:dyDescent="0.25">
      <c r="B21" s="379"/>
      <c r="C21" s="379"/>
      <c r="D21" s="379"/>
      <c r="E21" s="380"/>
      <c r="F21" s="380" t="s">
        <v>138</v>
      </c>
      <c r="G21" s="381" t="s">
        <v>186</v>
      </c>
      <c r="H21" s="380" t="s">
        <v>28</v>
      </c>
      <c r="I21" s="382" t="s">
        <v>139</v>
      </c>
      <c r="J21" s="382" t="s">
        <v>140</v>
      </c>
      <c r="K21" s="383" t="s">
        <v>141</v>
      </c>
      <c r="L21" s="214"/>
      <c r="M21" s="383" t="s">
        <v>247</v>
      </c>
    </row>
    <row r="22" spans="2:17" ht="148.5" customHeight="1" x14ac:dyDescent="0.25">
      <c r="B22" s="379"/>
      <c r="C22" s="379"/>
      <c r="D22" s="379"/>
      <c r="E22" s="380"/>
      <c r="F22" s="380"/>
      <c r="G22" s="381"/>
      <c r="H22" s="380"/>
      <c r="I22" s="382"/>
      <c r="J22" s="382"/>
      <c r="K22" s="383"/>
      <c r="L22" s="214" t="s">
        <v>142</v>
      </c>
      <c r="M22" s="383"/>
    </row>
    <row r="23" spans="2:17" x14ac:dyDescent="0.25">
      <c r="B23" s="379"/>
      <c r="C23" s="379"/>
      <c r="D23" s="379"/>
      <c r="E23" s="384" t="s">
        <v>232</v>
      </c>
      <c r="F23" s="384"/>
      <c r="G23" s="384"/>
      <c r="H23" s="384"/>
      <c r="I23" s="384"/>
      <c r="J23" s="384"/>
      <c r="K23" s="384"/>
      <c r="L23" s="384"/>
      <c r="M23" s="215" t="s">
        <v>91</v>
      </c>
    </row>
    <row r="24" spans="2:17" ht="43.5" customHeight="1" x14ac:dyDescent="0.25">
      <c r="B24" s="216" t="s">
        <v>31</v>
      </c>
      <c r="C24" s="216" t="s">
        <v>32</v>
      </c>
      <c r="D24" s="216" t="s">
        <v>71</v>
      </c>
      <c r="E24" s="217" t="s">
        <v>231</v>
      </c>
      <c r="F24" s="216" t="s">
        <v>143</v>
      </c>
      <c r="G24" s="216" t="s">
        <v>34</v>
      </c>
      <c r="H24" s="216" t="s">
        <v>73</v>
      </c>
      <c r="I24" s="216" t="s">
        <v>144</v>
      </c>
      <c r="J24" s="216" t="s">
        <v>145</v>
      </c>
      <c r="K24" s="216" t="s">
        <v>146</v>
      </c>
      <c r="L24" s="216" t="s">
        <v>188</v>
      </c>
      <c r="M24" s="216" t="s">
        <v>197</v>
      </c>
    </row>
    <row r="25" spans="2:17" x14ac:dyDescent="0.25">
      <c r="B25" s="218" t="s">
        <v>10</v>
      </c>
      <c r="C25" s="219"/>
      <c r="D25" s="219"/>
      <c r="E25" s="220">
        <f>F25+G25+H25+I25+K25</f>
        <v>0</v>
      </c>
      <c r="F25" s="221"/>
      <c r="G25" s="250"/>
      <c r="H25" s="221"/>
      <c r="I25" s="222"/>
      <c r="J25" s="222"/>
      <c r="K25" s="223"/>
      <c r="L25" s="223"/>
      <c r="M25" s="223"/>
    </row>
    <row r="26" spans="2:17" x14ac:dyDescent="0.25">
      <c r="B26" s="218" t="s">
        <v>19</v>
      </c>
      <c r="C26" s="219"/>
      <c r="D26" s="219"/>
      <c r="E26" s="220">
        <f t="shared" ref="E26:E28" si="2">F26+G26+H26+I26+K26</f>
        <v>0</v>
      </c>
      <c r="F26" s="221"/>
      <c r="G26" s="250"/>
      <c r="H26" s="221"/>
      <c r="I26" s="222"/>
      <c r="J26" s="222"/>
      <c r="K26" s="223"/>
      <c r="L26" s="223"/>
      <c r="M26" s="223"/>
    </row>
    <row r="27" spans="2:17" x14ac:dyDescent="0.25">
      <c r="B27" s="218" t="s">
        <v>84</v>
      </c>
      <c r="C27" s="224"/>
      <c r="D27" s="224"/>
      <c r="E27" s="220">
        <f t="shared" si="2"/>
        <v>0</v>
      </c>
      <c r="F27" s="225"/>
      <c r="G27" s="251"/>
      <c r="H27" s="225"/>
      <c r="I27" s="226"/>
      <c r="J27" s="226"/>
      <c r="K27" s="223"/>
      <c r="L27" s="223"/>
      <c r="M27" s="223"/>
      <c r="N27" s="124"/>
    </row>
    <row r="28" spans="2:17" x14ac:dyDescent="0.25">
      <c r="B28" s="385" t="s">
        <v>128</v>
      </c>
      <c r="C28" s="385"/>
      <c r="D28" s="227" t="s">
        <v>189</v>
      </c>
      <c r="E28" s="220">
        <f t="shared" si="2"/>
        <v>0</v>
      </c>
      <c r="F28" s="228">
        <f>F25+F26+F27</f>
        <v>0</v>
      </c>
      <c r="G28" s="228">
        <f>G25+G26+G27</f>
        <v>0</v>
      </c>
      <c r="H28" s="228">
        <f>H25+H26+H27</f>
        <v>0</v>
      </c>
      <c r="I28" s="228">
        <f t="shared" ref="I28:M28" si="3">I25+I26+I27</f>
        <v>0</v>
      </c>
      <c r="J28" s="228">
        <f t="shared" si="3"/>
        <v>0</v>
      </c>
      <c r="K28" s="228">
        <f t="shared" si="3"/>
        <v>0</v>
      </c>
      <c r="L28" s="228">
        <f t="shared" si="3"/>
        <v>0</v>
      </c>
      <c r="M28" s="228">
        <f t="shared" si="3"/>
        <v>0</v>
      </c>
      <c r="N28" s="100"/>
      <c r="O28" s="98"/>
      <c r="Q28" s="100"/>
    </row>
    <row r="29" spans="2:17" ht="36.75" customHeight="1" x14ac:dyDescent="0.25">
      <c r="B29" s="392" t="s">
        <v>235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</row>
    <row r="30" spans="2:17" ht="18.75" customHeight="1" x14ac:dyDescent="0.25">
      <c r="B30" s="128" t="s">
        <v>233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2:17" x14ac:dyDescent="0.25">
      <c r="B31" s="128" t="s">
        <v>234</v>
      </c>
      <c r="C31" s="123"/>
      <c r="D31" s="123"/>
      <c r="E31" s="123"/>
      <c r="F31" s="123"/>
      <c r="G31" s="123"/>
      <c r="H31" s="123"/>
      <c r="I31" s="123"/>
      <c r="J31" s="123"/>
      <c r="K31" s="131"/>
      <c r="L31" s="131"/>
      <c r="M31" s="131"/>
    </row>
    <row r="32" spans="2:17" x14ac:dyDescent="0.25">
      <c r="B32" s="13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2:17" x14ac:dyDescent="0.25">
      <c r="B33" s="133"/>
      <c r="C33" s="123"/>
      <c r="D33" s="123"/>
      <c r="E33" s="123"/>
      <c r="F33" s="123"/>
      <c r="G33" s="123"/>
      <c r="H33" s="123"/>
      <c r="I33" s="100"/>
      <c r="J33" s="123"/>
      <c r="K33" s="123"/>
      <c r="L33" s="123"/>
      <c r="M33" s="123"/>
    </row>
    <row r="34" spans="2:17" x14ac:dyDescent="0.25">
      <c r="B34" s="387" t="s">
        <v>239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</row>
    <row r="35" spans="2:17" x14ac:dyDescent="0.25">
      <c r="B35" s="379" t="s">
        <v>22</v>
      </c>
      <c r="C35" s="379" t="s">
        <v>23</v>
      </c>
      <c r="D35" s="379" t="s">
        <v>176</v>
      </c>
      <c r="E35" s="380" t="s">
        <v>24</v>
      </c>
      <c r="F35" s="395" t="s">
        <v>25</v>
      </c>
      <c r="G35" s="396"/>
      <c r="H35" s="396"/>
      <c r="I35" s="396"/>
      <c r="J35" s="396"/>
      <c r="K35" s="396"/>
      <c r="L35" s="396"/>
      <c r="M35" s="396"/>
      <c r="N35" s="397"/>
      <c r="O35" s="134"/>
      <c r="P35" s="134"/>
      <c r="Q35" s="134"/>
    </row>
    <row r="36" spans="2:17" ht="15" customHeight="1" x14ac:dyDescent="0.25">
      <c r="B36" s="379"/>
      <c r="C36" s="379"/>
      <c r="D36" s="379"/>
      <c r="E36" s="380"/>
      <c r="F36" s="380" t="s">
        <v>138</v>
      </c>
      <c r="G36" s="380" t="s">
        <v>222</v>
      </c>
      <c r="H36" s="381" t="s">
        <v>187</v>
      </c>
      <c r="I36" s="388" t="s">
        <v>28</v>
      </c>
      <c r="J36" s="390" t="s">
        <v>139</v>
      </c>
      <c r="K36" s="390" t="s">
        <v>140</v>
      </c>
      <c r="L36" s="393" t="s">
        <v>141</v>
      </c>
      <c r="M36" s="234"/>
      <c r="N36" s="393" t="s">
        <v>247</v>
      </c>
      <c r="O36" s="134"/>
      <c r="P36" s="134"/>
      <c r="Q36" s="134"/>
    </row>
    <row r="37" spans="2:17" ht="134.25" customHeight="1" x14ac:dyDescent="0.25">
      <c r="B37" s="379"/>
      <c r="C37" s="379"/>
      <c r="D37" s="379"/>
      <c r="E37" s="380"/>
      <c r="F37" s="380"/>
      <c r="G37" s="380"/>
      <c r="H37" s="381"/>
      <c r="I37" s="389"/>
      <c r="J37" s="391"/>
      <c r="K37" s="391"/>
      <c r="L37" s="394"/>
      <c r="M37" s="234" t="s">
        <v>142</v>
      </c>
      <c r="N37" s="394"/>
      <c r="O37" s="134"/>
      <c r="P37" s="134"/>
      <c r="Q37" s="134"/>
    </row>
    <row r="38" spans="2:17" x14ac:dyDescent="0.25">
      <c r="B38" s="379"/>
      <c r="C38" s="379"/>
      <c r="D38" s="379"/>
      <c r="E38" s="398" t="s">
        <v>232</v>
      </c>
      <c r="F38" s="399"/>
      <c r="G38" s="399"/>
      <c r="H38" s="399"/>
      <c r="I38" s="399"/>
      <c r="J38" s="399"/>
      <c r="K38" s="399"/>
      <c r="L38" s="399"/>
      <c r="M38" s="400"/>
      <c r="N38" s="233" t="s">
        <v>91</v>
      </c>
      <c r="O38" s="134"/>
      <c r="P38" s="134"/>
      <c r="Q38" s="134"/>
    </row>
    <row r="39" spans="2:17" ht="43.5" customHeight="1" x14ac:dyDescent="0.25">
      <c r="B39" s="216" t="s">
        <v>31</v>
      </c>
      <c r="C39" s="216" t="s">
        <v>32</v>
      </c>
      <c r="D39" s="216" t="s">
        <v>71</v>
      </c>
      <c r="E39" s="217" t="s">
        <v>238</v>
      </c>
      <c r="F39" s="216" t="s">
        <v>33</v>
      </c>
      <c r="G39" s="216" t="s">
        <v>34</v>
      </c>
      <c r="H39" s="216" t="s">
        <v>73</v>
      </c>
      <c r="I39" s="216" t="s">
        <v>144</v>
      </c>
      <c r="J39" s="216" t="s">
        <v>145</v>
      </c>
      <c r="K39" s="216" t="s">
        <v>146</v>
      </c>
      <c r="L39" s="216" t="s">
        <v>188</v>
      </c>
      <c r="M39" s="216" t="s">
        <v>197</v>
      </c>
      <c r="N39" s="216" t="s">
        <v>237</v>
      </c>
      <c r="O39" s="134"/>
      <c r="P39" s="134"/>
      <c r="Q39" s="134"/>
    </row>
    <row r="40" spans="2:17" x14ac:dyDescent="0.25">
      <c r="B40" s="218" t="s">
        <v>10</v>
      </c>
      <c r="C40" s="219"/>
      <c r="D40" s="219"/>
      <c r="E40" s="220">
        <f>F40+G40+H40+I40+J40+L40</f>
        <v>0</v>
      </c>
      <c r="F40" s="221"/>
      <c r="G40" s="221"/>
      <c r="H40" s="250"/>
      <c r="I40" s="252"/>
      <c r="J40" s="222"/>
      <c r="K40" s="222"/>
      <c r="L40" s="223"/>
      <c r="M40" s="223"/>
      <c r="N40" s="223"/>
      <c r="O40" s="134"/>
      <c r="P40" s="134"/>
      <c r="Q40" s="134"/>
    </row>
    <row r="41" spans="2:17" x14ac:dyDescent="0.25">
      <c r="B41" s="218" t="s">
        <v>19</v>
      </c>
      <c r="C41" s="219"/>
      <c r="D41" s="219"/>
      <c r="E41" s="220">
        <f t="shared" ref="E41:E43" si="4">F41+G41+H41+I41+J41+L41</f>
        <v>0</v>
      </c>
      <c r="F41" s="221"/>
      <c r="G41" s="221"/>
      <c r="H41" s="250"/>
      <c r="I41" s="252"/>
      <c r="J41" s="222"/>
      <c r="K41" s="222"/>
      <c r="L41" s="223"/>
      <c r="M41" s="223"/>
      <c r="N41" s="223"/>
      <c r="O41" s="134"/>
      <c r="P41" s="134"/>
      <c r="Q41" s="134"/>
    </row>
    <row r="42" spans="2:17" x14ac:dyDescent="0.25">
      <c r="B42" s="218" t="s">
        <v>84</v>
      </c>
      <c r="C42" s="224"/>
      <c r="D42" s="224"/>
      <c r="E42" s="220">
        <f t="shared" si="4"/>
        <v>0</v>
      </c>
      <c r="F42" s="225"/>
      <c r="G42" s="225"/>
      <c r="H42" s="251"/>
      <c r="I42" s="253"/>
      <c r="J42" s="226"/>
      <c r="K42" s="226"/>
      <c r="L42" s="223"/>
      <c r="M42" s="223"/>
      <c r="N42" s="223"/>
      <c r="O42" s="134"/>
      <c r="P42" s="134"/>
      <c r="Q42" s="134"/>
    </row>
    <row r="43" spans="2:17" x14ac:dyDescent="0.25">
      <c r="B43" s="385" t="s">
        <v>128</v>
      </c>
      <c r="C43" s="385"/>
      <c r="D43" s="227" t="s">
        <v>189</v>
      </c>
      <c r="E43" s="220">
        <f t="shared" si="4"/>
        <v>0</v>
      </c>
      <c r="F43" s="228">
        <f>F40+F41+F42</f>
        <v>0</v>
      </c>
      <c r="G43" s="228">
        <f>G40+G41+G42</f>
        <v>0</v>
      </c>
      <c r="H43" s="228">
        <f>H40+H41+H42</f>
        <v>0</v>
      </c>
      <c r="I43" s="228">
        <f t="shared" ref="I43:N43" si="5">I40+I41+I42</f>
        <v>0</v>
      </c>
      <c r="J43" s="228">
        <f t="shared" si="5"/>
        <v>0</v>
      </c>
      <c r="K43" s="228">
        <f t="shared" si="5"/>
        <v>0</v>
      </c>
      <c r="L43" s="228">
        <f t="shared" si="5"/>
        <v>0</v>
      </c>
      <c r="M43" s="228">
        <f t="shared" si="5"/>
        <v>0</v>
      </c>
      <c r="N43" s="228">
        <f t="shared" si="5"/>
        <v>0</v>
      </c>
      <c r="O43" s="135"/>
      <c r="P43" s="134"/>
      <c r="Q43" s="136"/>
    </row>
    <row r="44" spans="2:17" ht="36.75" customHeight="1" x14ac:dyDescent="0.25">
      <c r="B44" s="392" t="s">
        <v>235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401"/>
      <c r="O44" s="403"/>
      <c r="P44" s="403"/>
      <c r="Q44" s="403"/>
    </row>
    <row r="45" spans="2:17" ht="15" customHeight="1" x14ac:dyDescent="0.25">
      <c r="B45" s="128" t="s">
        <v>233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401"/>
      <c r="O45" s="403"/>
      <c r="P45" s="403"/>
      <c r="Q45" s="403"/>
    </row>
    <row r="46" spans="2:17" ht="15" customHeight="1" x14ac:dyDescent="0.25">
      <c r="B46" s="128" t="s">
        <v>234</v>
      </c>
      <c r="C46" s="123"/>
      <c r="D46" s="123"/>
      <c r="E46" s="123"/>
      <c r="F46" s="123"/>
      <c r="G46" s="123"/>
      <c r="H46" s="123"/>
      <c r="I46" s="123"/>
      <c r="J46" s="123"/>
      <c r="K46" s="131"/>
      <c r="L46" s="131"/>
      <c r="M46" s="131"/>
      <c r="N46" s="231"/>
      <c r="O46" s="232"/>
      <c r="P46" s="232"/>
      <c r="Q46" s="232"/>
    </row>
    <row r="47" spans="2:17" x14ac:dyDescent="0.25">
      <c r="B47" s="13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402"/>
      <c r="O47" s="402"/>
      <c r="P47" s="402"/>
      <c r="Q47" s="402"/>
    </row>
    <row r="48" spans="2:17" x14ac:dyDescent="0.25">
      <c r="B48" s="137"/>
      <c r="C48" s="137"/>
      <c r="D48" s="137"/>
      <c r="E48" s="137"/>
      <c r="F48" s="137"/>
      <c r="G48" s="137"/>
      <c r="H48" s="137"/>
      <c r="I48" s="138"/>
      <c r="J48" s="138"/>
      <c r="K48" s="138"/>
      <c r="L48" s="138"/>
      <c r="M48" s="138"/>
      <c r="N48" s="137"/>
      <c r="O48" s="137"/>
      <c r="P48" s="137"/>
      <c r="Q48" s="137"/>
    </row>
    <row r="49" spans="2:14" x14ac:dyDescent="0.25">
      <c r="B49" s="387" t="s">
        <v>240</v>
      </c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</row>
    <row r="50" spans="2:14" x14ac:dyDescent="0.25">
      <c r="B50" s="379" t="s">
        <v>22</v>
      </c>
      <c r="C50" s="379" t="s">
        <v>23</v>
      </c>
      <c r="D50" s="379" t="s">
        <v>176</v>
      </c>
      <c r="E50" s="380" t="s">
        <v>24</v>
      </c>
      <c r="F50" s="395" t="s">
        <v>25</v>
      </c>
      <c r="G50" s="396"/>
      <c r="H50" s="396"/>
      <c r="I50" s="396"/>
      <c r="J50" s="396"/>
      <c r="K50" s="396"/>
      <c r="L50" s="396"/>
      <c r="M50" s="396"/>
      <c r="N50" s="397"/>
    </row>
    <row r="51" spans="2:14" x14ac:dyDescent="0.25">
      <c r="B51" s="379"/>
      <c r="C51" s="379"/>
      <c r="D51" s="379"/>
      <c r="E51" s="380"/>
      <c r="F51" s="380" t="s">
        <v>138</v>
      </c>
      <c r="G51" s="380" t="s">
        <v>222</v>
      </c>
      <c r="H51" s="381" t="s">
        <v>187</v>
      </c>
      <c r="I51" s="388" t="s">
        <v>28</v>
      </c>
      <c r="J51" s="390" t="s">
        <v>139</v>
      </c>
      <c r="K51" s="390" t="s">
        <v>140</v>
      </c>
      <c r="L51" s="393" t="s">
        <v>141</v>
      </c>
      <c r="M51" s="234"/>
      <c r="N51" s="393" t="s">
        <v>248</v>
      </c>
    </row>
    <row r="52" spans="2:14" ht="128.25" x14ac:dyDescent="0.25">
      <c r="B52" s="379"/>
      <c r="C52" s="379"/>
      <c r="D52" s="379"/>
      <c r="E52" s="380"/>
      <c r="F52" s="380"/>
      <c r="G52" s="380"/>
      <c r="H52" s="381"/>
      <c r="I52" s="389"/>
      <c r="J52" s="391"/>
      <c r="K52" s="391"/>
      <c r="L52" s="394"/>
      <c r="M52" s="234" t="s">
        <v>142</v>
      </c>
      <c r="N52" s="394"/>
    </row>
    <row r="53" spans="2:14" x14ac:dyDescent="0.25">
      <c r="B53" s="379"/>
      <c r="C53" s="379"/>
      <c r="D53" s="379"/>
      <c r="E53" s="398" t="s">
        <v>232</v>
      </c>
      <c r="F53" s="399"/>
      <c r="G53" s="399"/>
      <c r="H53" s="399"/>
      <c r="I53" s="399"/>
      <c r="J53" s="399"/>
      <c r="K53" s="399"/>
      <c r="L53" s="399"/>
      <c r="M53" s="400"/>
      <c r="N53" s="233" t="s">
        <v>91</v>
      </c>
    </row>
    <row r="54" spans="2:14" ht="42.75" x14ac:dyDescent="0.25">
      <c r="B54" s="216" t="s">
        <v>31</v>
      </c>
      <c r="C54" s="216" t="s">
        <v>32</v>
      </c>
      <c r="D54" s="216" t="s">
        <v>71</v>
      </c>
      <c r="E54" s="217" t="s">
        <v>238</v>
      </c>
      <c r="F54" s="216" t="s">
        <v>33</v>
      </c>
      <c r="G54" s="216" t="s">
        <v>34</v>
      </c>
      <c r="H54" s="216" t="s">
        <v>73</v>
      </c>
      <c r="I54" s="216" t="s">
        <v>144</v>
      </c>
      <c r="J54" s="216" t="s">
        <v>145</v>
      </c>
      <c r="K54" s="216" t="s">
        <v>146</v>
      </c>
      <c r="L54" s="216" t="s">
        <v>188</v>
      </c>
      <c r="M54" s="216" t="s">
        <v>197</v>
      </c>
      <c r="N54" s="216" t="s">
        <v>237</v>
      </c>
    </row>
    <row r="55" spans="2:14" x14ac:dyDescent="0.25">
      <c r="B55" s="218" t="s">
        <v>10</v>
      </c>
      <c r="C55" s="219"/>
      <c r="D55" s="219"/>
      <c r="E55" s="220">
        <f>F55+G55+H55+I55+J55+L55</f>
        <v>0</v>
      </c>
      <c r="F55" s="221"/>
      <c r="G55" s="221"/>
      <c r="H55" s="250"/>
      <c r="I55" s="252"/>
      <c r="J55" s="222"/>
      <c r="K55" s="222"/>
      <c r="L55" s="223"/>
      <c r="M55" s="223"/>
      <c r="N55" s="223"/>
    </row>
    <row r="56" spans="2:14" x14ac:dyDescent="0.25">
      <c r="B56" s="218" t="s">
        <v>19</v>
      </c>
      <c r="C56" s="219"/>
      <c r="D56" s="219"/>
      <c r="E56" s="220">
        <f t="shared" ref="E56:E58" si="6">F56+G56+H56+I56+J56+L56</f>
        <v>0</v>
      </c>
      <c r="F56" s="221"/>
      <c r="G56" s="221"/>
      <c r="H56" s="250"/>
      <c r="I56" s="252"/>
      <c r="J56" s="222"/>
      <c r="K56" s="222"/>
      <c r="L56" s="223"/>
      <c r="M56" s="223"/>
      <c r="N56" s="223"/>
    </row>
    <row r="57" spans="2:14" x14ac:dyDescent="0.25">
      <c r="B57" s="218" t="s">
        <v>84</v>
      </c>
      <c r="C57" s="224"/>
      <c r="D57" s="224"/>
      <c r="E57" s="220">
        <f t="shared" si="6"/>
        <v>0</v>
      </c>
      <c r="F57" s="225"/>
      <c r="G57" s="225"/>
      <c r="H57" s="251"/>
      <c r="I57" s="253"/>
      <c r="J57" s="226"/>
      <c r="K57" s="226"/>
      <c r="L57" s="223"/>
      <c r="M57" s="223"/>
      <c r="N57" s="223"/>
    </row>
    <row r="58" spans="2:14" x14ac:dyDescent="0.25">
      <c r="B58" s="385" t="s">
        <v>128</v>
      </c>
      <c r="C58" s="385"/>
      <c r="D58" s="227" t="s">
        <v>189</v>
      </c>
      <c r="E58" s="220">
        <f t="shared" si="6"/>
        <v>0</v>
      </c>
      <c r="F58" s="228">
        <f>F55+F56+F57</f>
        <v>0</v>
      </c>
      <c r="G58" s="228">
        <f>G55+G56+G57</f>
        <v>0</v>
      </c>
      <c r="H58" s="228">
        <f>H55+H56+H57</f>
        <v>0</v>
      </c>
      <c r="I58" s="228">
        <f t="shared" ref="I58:N58" si="7">I55+I56+I57</f>
        <v>0</v>
      </c>
      <c r="J58" s="228">
        <f t="shared" si="7"/>
        <v>0</v>
      </c>
      <c r="K58" s="228">
        <f t="shared" si="7"/>
        <v>0</v>
      </c>
      <c r="L58" s="228">
        <f t="shared" si="7"/>
        <v>0</v>
      </c>
      <c r="M58" s="228">
        <f t="shared" si="7"/>
        <v>0</v>
      </c>
      <c r="N58" s="228">
        <f t="shared" si="7"/>
        <v>0</v>
      </c>
    </row>
    <row r="59" spans="2:14" x14ac:dyDescent="0.25">
      <c r="B59" s="392" t="s">
        <v>235</v>
      </c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401"/>
    </row>
    <row r="60" spans="2:14" x14ac:dyDescent="0.25">
      <c r="B60" s="128" t="s">
        <v>233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401"/>
    </row>
    <row r="61" spans="2:14" x14ac:dyDescent="0.25">
      <c r="B61" s="128" t="s">
        <v>234</v>
      </c>
      <c r="C61" s="123"/>
      <c r="D61" s="123"/>
      <c r="E61" s="123"/>
      <c r="F61" s="123"/>
      <c r="G61" s="123"/>
      <c r="H61" s="123"/>
      <c r="I61" s="123"/>
      <c r="J61" s="123"/>
      <c r="K61" s="131"/>
      <c r="L61" s="131"/>
      <c r="M61" s="131"/>
      <c r="N61" s="231"/>
    </row>
  </sheetData>
  <sheetProtection algorithmName="SHA-512" hashValue="aUqD+5X7U45ydf6LoI4/bO1ti7zC98l67lAbUeia1PyYYu6PUROOMaw77JVwPK56ZY6eUjv0n2NUOywRNLcfYA==" saltValue="Fl4TBYl8NmjdtQ6KgLPnSg==" spinCount="100000" sheet="1" objects="1" scenarios="1" formatCells="0" formatColumns="0" formatRows="0" insertColumns="0" insertRows="0"/>
  <mergeCells count="72">
    <mergeCell ref="N36:N37"/>
    <mergeCell ref="F35:N35"/>
    <mergeCell ref="E38:M38"/>
    <mergeCell ref="B29:M29"/>
    <mergeCell ref="B58:C58"/>
    <mergeCell ref="I51:I52"/>
    <mergeCell ref="J51:J52"/>
    <mergeCell ref="K51:K52"/>
    <mergeCell ref="N47:Q47"/>
    <mergeCell ref="B44:M44"/>
    <mergeCell ref="N44:N45"/>
    <mergeCell ref="O44:O45"/>
    <mergeCell ref="P44:P45"/>
    <mergeCell ref="Q44:Q45"/>
    <mergeCell ref="B59:M59"/>
    <mergeCell ref="B14:M14"/>
    <mergeCell ref="L36:L37"/>
    <mergeCell ref="F50:N50"/>
    <mergeCell ref="L51:L52"/>
    <mergeCell ref="N51:N52"/>
    <mergeCell ref="E53:M53"/>
    <mergeCell ref="N59:N60"/>
    <mergeCell ref="B49:M49"/>
    <mergeCell ref="B50:B53"/>
    <mergeCell ref="C50:C53"/>
    <mergeCell ref="D50:D53"/>
    <mergeCell ref="E50:E52"/>
    <mergeCell ref="F51:F52"/>
    <mergeCell ref="G51:G52"/>
    <mergeCell ref="H51:H52"/>
    <mergeCell ref="B28:C28"/>
    <mergeCell ref="B34:M34"/>
    <mergeCell ref="B35:B38"/>
    <mergeCell ref="C35:C38"/>
    <mergeCell ref="B43:C43"/>
    <mergeCell ref="E35:E37"/>
    <mergeCell ref="D35:D38"/>
    <mergeCell ref="F36:F37"/>
    <mergeCell ref="G36:G37"/>
    <mergeCell ref="I36:I37"/>
    <mergeCell ref="J36:J37"/>
    <mergeCell ref="K36:K37"/>
    <mergeCell ref="H36:H37"/>
    <mergeCell ref="B13:C13"/>
    <mergeCell ref="B19:K19"/>
    <mergeCell ref="B20:B23"/>
    <mergeCell ref="C20:C23"/>
    <mergeCell ref="E20:E22"/>
    <mergeCell ref="F20:M20"/>
    <mergeCell ref="F21:F22"/>
    <mergeCell ref="G21:G22"/>
    <mergeCell ref="I21:I22"/>
    <mergeCell ref="J21:J22"/>
    <mergeCell ref="K21:K22"/>
    <mergeCell ref="M21:M22"/>
    <mergeCell ref="H21:H22"/>
    <mergeCell ref="D20:D23"/>
    <mergeCell ref="E23:L23"/>
    <mergeCell ref="B4:M4"/>
    <mergeCell ref="B5:B8"/>
    <mergeCell ref="C5:C8"/>
    <mergeCell ref="E5:E7"/>
    <mergeCell ref="F5:M5"/>
    <mergeCell ref="F6:F7"/>
    <mergeCell ref="G6:G7"/>
    <mergeCell ref="I6:I7"/>
    <mergeCell ref="J6:J7"/>
    <mergeCell ref="K6:K7"/>
    <mergeCell ref="H6:H7"/>
    <mergeCell ref="D5:D8"/>
    <mergeCell ref="M6:M7"/>
    <mergeCell ref="E8:L8"/>
  </mergeCells>
  <pageMargins left="0.70866141732283461" right="0.70866141732283461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 I. EE pkt.1</vt:lpstr>
      <vt:lpstr>I. EE pkt.2</vt:lpstr>
      <vt:lpstr>I.EE pkt.3</vt:lpstr>
      <vt:lpstr>II. CIEPŁO pkt.1</vt:lpstr>
      <vt:lpstr>III. GAZ ZIEMNY pkt.1</vt:lpstr>
      <vt:lpstr>III. GAZ ZIEMNY pkt.2</vt:lpstr>
      <vt:lpstr>III. GAZ ZIEMNY pkt.3</vt:lpstr>
      <vt:lpstr>III. GAZ ZIEMNY pkt.4</vt:lpstr>
      <vt:lpstr>III. GAZ ZIEMNY pkt.5</vt:lpstr>
      <vt:lpstr>V. POMNIEJSZENIE OBOWIĄZKU </vt:lpstr>
      <vt:lpstr>VI. REALIZACJA OBOWIĄZKU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2023-12-04T12:05:08Z</dcterms:modified>
</cp:coreProperties>
</file>